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4740" windowHeight="1554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2" i="2"/>
  <c r="U817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V817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W817" i="2"/>
  <c r="X817" i="2"/>
  <c r="Q81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R817" i="2"/>
  <c r="K81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L81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M817" i="2"/>
  <c r="F817" i="2"/>
  <c r="W816" i="2"/>
  <c r="X816" i="2"/>
  <c r="R816" i="2"/>
  <c r="M816" i="2"/>
  <c r="F816" i="2"/>
  <c r="W815" i="2"/>
  <c r="X815" i="2"/>
  <c r="R815" i="2"/>
  <c r="M815" i="2"/>
  <c r="F815" i="2"/>
  <c r="W814" i="2"/>
  <c r="X814" i="2"/>
  <c r="R814" i="2"/>
  <c r="M814" i="2"/>
  <c r="F814" i="2"/>
  <c r="W813" i="2"/>
  <c r="X813" i="2"/>
  <c r="R813" i="2"/>
  <c r="M813" i="2"/>
  <c r="F813" i="2"/>
  <c r="W812" i="2"/>
  <c r="X812" i="2"/>
  <c r="R812" i="2"/>
  <c r="M812" i="2"/>
  <c r="F812" i="2"/>
  <c r="W811" i="2"/>
  <c r="X811" i="2"/>
  <c r="R811" i="2"/>
  <c r="M811" i="2"/>
  <c r="F811" i="2"/>
  <c r="W810" i="2"/>
  <c r="X810" i="2"/>
  <c r="R810" i="2"/>
  <c r="M810" i="2"/>
  <c r="F810" i="2"/>
  <c r="W809" i="2"/>
  <c r="X809" i="2"/>
  <c r="R809" i="2"/>
  <c r="M809" i="2"/>
  <c r="F809" i="2"/>
  <c r="W808" i="2"/>
  <c r="X808" i="2"/>
  <c r="R808" i="2"/>
  <c r="M808" i="2"/>
  <c r="F808" i="2"/>
  <c r="W807" i="2"/>
  <c r="X807" i="2"/>
  <c r="R807" i="2"/>
  <c r="M807" i="2"/>
  <c r="F807" i="2"/>
  <c r="W806" i="2"/>
  <c r="X806" i="2"/>
  <c r="R806" i="2"/>
  <c r="M806" i="2"/>
  <c r="F806" i="2"/>
  <c r="W805" i="2"/>
  <c r="X805" i="2"/>
  <c r="R805" i="2"/>
  <c r="M805" i="2"/>
  <c r="F805" i="2"/>
  <c r="W804" i="2"/>
  <c r="X804" i="2"/>
  <c r="R804" i="2"/>
  <c r="M804" i="2"/>
  <c r="F804" i="2"/>
  <c r="W803" i="2"/>
  <c r="X803" i="2"/>
  <c r="R803" i="2"/>
  <c r="M803" i="2"/>
  <c r="F803" i="2"/>
  <c r="W802" i="2"/>
  <c r="X802" i="2"/>
  <c r="R802" i="2"/>
  <c r="M802" i="2"/>
  <c r="F802" i="2"/>
  <c r="W801" i="2"/>
  <c r="X801" i="2"/>
  <c r="R801" i="2"/>
  <c r="M801" i="2"/>
  <c r="F801" i="2"/>
  <c r="W800" i="2"/>
  <c r="X800" i="2"/>
  <c r="R800" i="2"/>
  <c r="M800" i="2"/>
  <c r="F800" i="2"/>
  <c r="W799" i="2"/>
  <c r="X799" i="2"/>
  <c r="R799" i="2"/>
  <c r="M799" i="2"/>
  <c r="F799" i="2"/>
  <c r="W798" i="2"/>
  <c r="X798" i="2"/>
  <c r="R798" i="2"/>
  <c r="M798" i="2"/>
  <c r="F798" i="2"/>
  <c r="W797" i="2"/>
  <c r="X797" i="2"/>
  <c r="R797" i="2"/>
  <c r="M797" i="2"/>
  <c r="F797" i="2"/>
  <c r="W796" i="2"/>
  <c r="X796" i="2"/>
  <c r="R796" i="2"/>
  <c r="M796" i="2"/>
  <c r="F796" i="2"/>
  <c r="W795" i="2"/>
  <c r="X795" i="2"/>
  <c r="R795" i="2"/>
  <c r="M795" i="2"/>
  <c r="F795" i="2"/>
  <c r="W794" i="2"/>
  <c r="X794" i="2"/>
  <c r="R794" i="2"/>
  <c r="M794" i="2"/>
  <c r="F794" i="2"/>
  <c r="W793" i="2"/>
  <c r="X793" i="2"/>
  <c r="R793" i="2"/>
  <c r="M793" i="2"/>
  <c r="F793" i="2"/>
  <c r="W792" i="2"/>
  <c r="X792" i="2"/>
  <c r="R792" i="2"/>
  <c r="M792" i="2"/>
  <c r="F792" i="2"/>
  <c r="W791" i="2"/>
  <c r="X791" i="2"/>
  <c r="R791" i="2"/>
  <c r="M791" i="2"/>
  <c r="F791" i="2"/>
  <c r="W790" i="2"/>
  <c r="X790" i="2"/>
  <c r="R790" i="2"/>
  <c r="M790" i="2"/>
  <c r="F790" i="2"/>
  <c r="W789" i="2"/>
  <c r="X789" i="2"/>
  <c r="R789" i="2"/>
  <c r="M789" i="2"/>
  <c r="F789" i="2"/>
  <c r="W788" i="2"/>
  <c r="X788" i="2"/>
  <c r="R788" i="2"/>
  <c r="M788" i="2"/>
  <c r="F788" i="2"/>
  <c r="W787" i="2"/>
  <c r="X787" i="2"/>
  <c r="R787" i="2"/>
  <c r="M787" i="2"/>
  <c r="F787" i="2"/>
  <c r="W786" i="2"/>
  <c r="X786" i="2"/>
  <c r="R786" i="2"/>
  <c r="M786" i="2"/>
  <c r="F786" i="2"/>
  <c r="W785" i="2"/>
  <c r="X785" i="2"/>
  <c r="R785" i="2"/>
  <c r="M785" i="2"/>
  <c r="F785" i="2"/>
  <c r="W784" i="2"/>
  <c r="X784" i="2"/>
  <c r="R784" i="2"/>
  <c r="M784" i="2"/>
  <c r="F784" i="2"/>
  <c r="W783" i="2"/>
  <c r="X783" i="2"/>
  <c r="R783" i="2"/>
  <c r="M783" i="2"/>
  <c r="F783" i="2"/>
  <c r="W782" i="2"/>
  <c r="X782" i="2"/>
  <c r="R782" i="2"/>
  <c r="M782" i="2"/>
  <c r="F782" i="2"/>
  <c r="W781" i="2"/>
  <c r="X781" i="2"/>
  <c r="R781" i="2"/>
  <c r="M781" i="2"/>
  <c r="F781" i="2"/>
  <c r="W780" i="2"/>
  <c r="X780" i="2"/>
  <c r="R780" i="2"/>
  <c r="M780" i="2"/>
  <c r="F780" i="2"/>
  <c r="W779" i="2"/>
  <c r="X779" i="2"/>
  <c r="R779" i="2"/>
  <c r="M779" i="2"/>
  <c r="F779" i="2"/>
  <c r="W778" i="2"/>
  <c r="X778" i="2"/>
  <c r="R778" i="2"/>
  <c r="M778" i="2"/>
  <c r="F778" i="2"/>
  <c r="W777" i="2"/>
  <c r="X777" i="2"/>
  <c r="R777" i="2"/>
  <c r="M777" i="2"/>
  <c r="F777" i="2"/>
  <c r="W776" i="2"/>
  <c r="X776" i="2"/>
  <c r="R776" i="2"/>
  <c r="M776" i="2"/>
  <c r="F776" i="2"/>
  <c r="W775" i="2"/>
  <c r="X775" i="2"/>
  <c r="R775" i="2"/>
  <c r="M775" i="2"/>
  <c r="F775" i="2"/>
  <c r="W774" i="2"/>
  <c r="X774" i="2"/>
  <c r="R774" i="2"/>
  <c r="M774" i="2"/>
  <c r="F774" i="2"/>
  <c r="W773" i="2"/>
  <c r="X773" i="2"/>
  <c r="R773" i="2"/>
  <c r="M773" i="2"/>
  <c r="F773" i="2"/>
  <c r="W772" i="2"/>
  <c r="X772" i="2"/>
  <c r="R772" i="2"/>
  <c r="M772" i="2"/>
  <c r="F772" i="2"/>
  <c r="W771" i="2"/>
  <c r="X771" i="2"/>
  <c r="R771" i="2"/>
  <c r="M771" i="2"/>
  <c r="F771" i="2"/>
  <c r="W770" i="2"/>
  <c r="X770" i="2"/>
  <c r="R770" i="2"/>
  <c r="M770" i="2"/>
  <c r="F770" i="2"/>
  <c r="W769" i="2"/>
  <c r="X769" i="2"/>
  <c r="R769" i="2"/>
  <c r="M769" i="2"/>
  <c r="F769" i="2"/>
  <c r="W768" i="2"/>
  <c r="X768" i="2"/>
  <c r="R768" i="2"/>
  <c r="M768" i="2"/>
  <c r="F768" i="2"/>
  <c r="W767" i="2"/>
  <c r="X767" i="2"/>
  <c r="R767" i="2"/>
  <c r="M767" i="2"/>
  <c r="F767" i="2"/>
  <c r="W766" i="2"/>
  <c r="X766" i="2"/>
  <c r="R766" i="2"/>
  <c r="M766" i="2"/>
  <c r="F766" i="2"/>
  <c r="W765" i="2"/>
  <c r="X765" i="2"/>
  <c r="R765" i="2"/>
  <c r="M765" i="2"/>
  <c r="F765" i="2"/>
  <c r="W764" i="2"/>
  <c r="X764" i="2"/>
  <c r="R764" i="2"/>
  <c r="M764" i="2"/>
  <c r="F764" i="2"/>
  <c r="W763" i="2"/>
  <c r="X763" i="2"/>
  <c r="R763" i="2"/>
  <c r="M763" i="2"/>
  <c r="F763" i="2"/>
  <c r="W762" i="2"/>
  <c r="X762" i="2"/>
  <c r="R762" i="2"/>
  <c r="M762" i="2"/>
  <c r="F762" i="2"/>
  <c r="W761" i="2"/>
  <c r="X761" i="2"/>
  <c r="R761" i="2"/>
  <c r="M761" i="2"/>
  <c r="F761" i="2"/>
  <c r="W760" i="2"/>
  <c r="X760" i="2"/>
  <c r="R760" i="2"/>
  <c r="M760" i="2"/>
  <c r="F760" i="2"/>
  <c r="W759" i="2"/>
  <c r="X759" i="2"/>
  <c r="R759" i="2"/>
  <c r="M759" i="2"/>
  <c r="F759" i="2"/>
  <c r="W758" i="2"/>
  <c r="X758" i="2"/>
  <c r="R758" i="2"/>
  <c r="M758" i="2"/>
  <c r="F758" i="2"/>
  <c r="W757" i="2"/>
  <c r="X757" i="2"/>
  <c r="R757" i="2"/>
  <c r="M757" i="2"/>
  <c r="F757" i="2"/>
  <c r="W756" i="2"/>
  <c r="X756" i="2"/>
  <c r="R756" i="2"/>
  <c r="M756" i="2"/>
  <c r="F756" i="2"/>
  <c r="W755" i="2"/>
  <c r="X755" i="2"/>
  <c r="R755" i="2"/>
  <c r="M755" i="2"/>
  <c r="F755" i="2"/>
  <c r="W754" i="2"/>
  <c r="X754" i="2"/>
  <c r="R754" i="2"/>
  <c r="M754" i="2"/>
  <c r="F754" i="2"/>
  <c r="W753" i="2"/>
  <c r="X753" i="2"/>
  <c r="R753" i="2"/>
  <c r="M753" i="2"/>
  <c r="F753" i="2"/>
  <c r="W752" i="2"/>
  <c r="X752" i="2"/>
  <c r="R752" i="2"/>
  <c r="M752" i="2"/>
  <c r="F752" i="2"/>
  <c r="W751" i="2"/>
  <c r="X751" i="2"/>
  <c r="R751" i="2"/>
  <c r="M751" i="2"/>
  <c r="F751" i="2"/>
  <c r="W750" i="2"/>
  <c r="X750" i="2"/>
  <c r="R750" i="2"/>
  <c r="M750" i="2"/>
  <c r="F750" i="2"/>
  <c r="W749" i="2"/>
  <c r="X749" i="2"/>
  <c r="R749" i="2"/>
  <c r="M749" i="2"/>
  <c r="F749" i="2"/>
  <c r="W748" i="2"/>
  <c r="X748" i="2"/>
  <c r="R748" i="2"/>
  <c r="M748" i="2"/>
  <c r="F748" i="2"/>
  <c r="W747" i="2"/>
  <c r="X747" i="2"/>
  <c r="R747" i="2"/>
  <c r="M747" i="2"/>
  <c r="F747" i="2"/>
  <c r="W746" i="2"/>
  <c r="X746" i="2"/>
  <c r="R746" i="2"/>
  <c r="M746" i="2"/>
  <c r="F746" i="2"/>
  <c r="W745" i="2"/>
  <c r="X745" i="2"/>
  <c r="R745" i="2"/>
  <c r="M745" i="2"/>
  <c r="F745" i="2"/>
  <c r="W744" i="2"/>
  <c r="X744" i="2"/>
  <c r="R744" i="2"/>
  <c r="M744" i="2"/>
  <c r="F744" i="2"/>
  <c r="W743" i="2"/>
  <c r="X743" i="2"/>
  <c r="R743" i="2"/>
  <c r="M743" i="2"/>
  <c r="F743" i="2"/>
  <c r="W742" i="2"/>
  <c r="X742" i="2"/>
  <c r="R742" i="2"/>
  <c r="M742" i="2"/>
  <c r="F742" i="2"/>
  <c r="W741" i="2"/>
  <c r="X741" i="2"/>
  <c r="R741" i="2"/>
  <c r="M741" i="2"/>
  <c r="F741" i="2"/>
  <c r="W740" i="2"/>
  <c r="X740" i="2"/>
  <c r="R740" i="2"/>
  <c r="M740" i="2"/>
  <c r="F740" i="2"/>
  <c r="W739" i="2"/>
  <c r="X739" i="2"/>
  <c r="R739" i="2"/>
  <c r="M739" i="2"/>
  <c r="F739" i="2"/>
  <c r="W738" i="2"/>
  <c r="X738" i="2"/>
  <c r="R738" i="2"/>
  <c r="M738" i="2"/>
  <c r="F738" i="2"/>
  <c r="W737" i="2"/>
  <c r="X737" i="2"/>
  <c r="R737" i="2"/>
  <c r="M737" i="2"/>
  <c r="F737" i="2"/>
  <c r="W736" i="2"/>
  <c r="X736" i="2"/>
  <c r="R736" i="2"/>
  <c r="M736" i="2"/>
  <c r="F736" i="2"/>
  <c r="W735" i="2"/>
  <c r="X735" i="2"/>
  <c r="R735" i="2"/>
  <c r="M735" i="2"/>
  <c r="F735" i="2"/>
  <c r="W734" i="2"/>
  <c r="X734" i="2"/>
  <c r="R734" i="2"/>
  <c r="M734" i="2"/>
  <c r="F734" i="2"/>
  <c r="W733" i="2"/>
  <c r="X733" i="2"/>
  <c r="R733" i="2"/>
  <c r="M733" i="2"/>
  <c r="F733" i="2"/>
  <c r="W732" i="2"/>
  <c r="X732" i="2"/>
  <c r="R732" i="2"/>
  <c r="M732" i="2"/>
  <c r="F732" i="2"/>
  <c r="W731" i="2"/>
  <c r="X731" i="2"/>
  <c r="R731" i="2"/>
  <c r="M731" i="2"/>
  <c r="F731" i="2"/>
  <c r="W730" i="2"/>
  <c r="X730" i="2"/>
  <c r="R730" i="2"/>
  <c r="M730" i="2"/>
  <c r="F730" i="2"/>
  <c r="W729" i="2"/>
  <c r="X729" i="2"/>
  <c r="R729" i="2"/>
  <c r="M729" i="2"/>
  <c r="F729" i="2"/>
  <c r="W728" i="2"/>
  <c r="X728" i="2"/>
  <c r="R728" i="2"/>
  <c r="M728" i="2"/>
  <c r="F728" i="2"/>
  <c r="W727" i="2"/>
  <c r="X727" i="2"/>
  <c r="R727" i="2"/>
  <c r="M727" i="2"/>
  <c r="F727" i="2"/>
  <c r="W726" i="2"/>
  <c r="X726" i="2"/>
  <c r="R726" i="2"/>
  <c r="M726" i="2"/>
  <c r="F726" i="2"/>
  <c r="W725" i="2"/>
  <c r="X725" i="2"/>
  <c r="R725" i="2"/>
  <c r="M725" i="2"/>
  <c r="F725" i="2"/>
  <c r="W724" i="2"/>
  <c r="X724" i="2"/>
  <c r="R724" i="2"/>
  <c r="M724" i="2"/>
  <c r="F724" i="2"/>
  <c r="W723" i="2"/>
  <c r="X723" i="2"/>
  <c r="R723" i="2"/>
  <c r="M723" i="2"/>
  <c r="F723" i="2"/>
  <c r="W722" i="2"/>
  <c r="X722" i="2"/>
  <c r="R722" i="2"/>
  <c r="M722" i="2"/>
  <c r="F722" i="2"/>
  <c r="W721" i="2"/>
  <c r="X721" i="2"/>
  <c r="R721" i="2"/>
  <c r="M721" i="2"/>
  <c r="F721" i="2"/>
  <c r="W720" i="2"/>
  <c r="X720" i="2"/>
  <c r="R720" i="2"/>
  <c r="M720" i="2"/>
  <c r="F720" i="2"/>
  <c r="W719" i="2"/>
  <c r="X719" i="2"/>
  <c r="R719" i="2"/>
  <c r="M719" i="2"/>
  <c r="F719" i="2"/>
  <c r="W718" i="2"/>
  <c r="X718" i="2"/>
  <c r="R718" i="2"/>
  <c r="M718" i="2"/>
  <c r="F718" i="2"/>
  <c r="W717" i="2"/>
  <c r="X717" i="2"/>
  <c r="R717" i="2"/>
  <c r="M717" i="2"/>
  <c r="F717" i="2"/>
  <c r="W716" i="2"/>
  <c r="X716" i="2"/>
  <c r="R716" i="2"/>
  <c r="M716" i="2"/>
  <c r="F716" i="2"/>
  <c r="W715" i="2"/>
  <c r="X715" i="2"/>
  <c r="R715" i="2"/>
  <c r="M715" i="2"/>
  <c r="F715" i="2"/>
  <c r="W714" i="2"/>
  <c r="X714" i="2"/>
  <c r="R714" i="2"/>
  <c r="M714" i="2"/>
  <c r="F714" i="2"/>
  <c r="W713" i="2"/>
  <c r="X713" i="2"/>
  <c r="R713" i="2"/>
  <c r="M713" i="2"/>
  <c r="F713" i="2"/>
  <c r="W712" i="2"/>
  <c r="X712" i="2"/>
  <c r="R712" i="2"/>
  <c r="M712" i="2"/>
  <c r="F712" i="2"/>
  <c r="W711" i="2"/>
  <c r="X711" i="2"/>
  <c r="R711" i="2"/>
  <c r="M711" i="2"/>
  <c r="F711" i="2"/>
  <c r="W710" i="2"/>
  <c r="X710" i="2"/>
  <c r="R710" i="2"/>
  <c r="M710" i="2"/>
  <c r="F710" i="2"/>
  <c r="W709" i="2"/>
  <c r="X709" i="2"/>
  <c r="R709" i="2"/>
  <c r="M709" i="2"/>
  <c r="F709" i="2"/>
  <c r="W708" i="2"/>
  <c r="X708" i="2"/>
  <c r="R708" i="2"/>
  <c r="M708" i="2"/>
  <c r="F708" i="2"/>
  <c r="W707" i="2"/>
  <c r="X707" i="2"/>
  <c r="R707" i="2"/>
  <c r="M707" i="2"/>
  <c r="F707" i="2"/>
  <c r="W706" i="2"/>
  <c r="X706" i="2"/>
  <c r="R706" i="2"/>
  <c r="M706" i="2"/>
  <c r="F706" i="2"/>
  <c r="W705" i="2"/>
  <c r="X705" i="2"/>
  <c r="R705" i="2"/>
  <c r="M705" i="2"/>
  <c r="F705" i="2"/>
  <c r="W704" i="2"/>
  <c r="X704" i="2"/>
  <c r="R704" i="2"/>
  <c r="M704" i="2"/>
  <c r="F704" i="2"/>
  <c r="W703" i="2"/>
  <c r="X703" i="2"/>
  <c r="R703" i="2"/>
  <c r="M703" i="2"/>
  <c r="F703" i="2"/>
  <c r="W702" i="2"/>
  <c r="X702" i="2"/>
  <c r="R702" i="2"/>
  <c r="M702" i="2"/>
  <c r="F702" i="2"/>
  <c r="W701" i="2"/>
  <c r="X701" i="2"/>
  <c r="R701" i="2"/>
  <c r="M701" i="2"/>
  <c r="F701" i="2"/>
  <c r="W700" i="2"/>
  <c r="X700" i="2"/>
  <c r="R700" i="2"/>
  <c r="M700" i="2"/>
  <c r="F700" i="2"/>
  <c r="W699" i="2"/>
  <c r="X699" i="2"/>
  <c r="R699" i="2"/>
  <c r="M699" i="2"/>
  <c r="F699" i="2"/>
  <c r="W698" i="2"/>
  <c r="X698" i="2"/>
  <c r="R698" i="2"/>
  <c r="M698" i="2"/>
  <c r="F698" i="2"/>
  <c r="W697" i="2"/>
  <c r="X697" i="2"/>
  <c r="R697" i="2"/>
  <c r="M697" i="2"/>
  <c r="F697" i="2"/>
  <c r="W696" i="2"/>
  <c r="X696" i="2"/>
  <c r="R696" i="2"/>
  <c r="M696" i="2"/>
  <c r="F696" i="2"/>
  <c r="W695" i="2"/>
  <c r="X695" i="2"/>
  <c r="R695" i="2"/>
  <c r="M695" i="2"/>
  <c r="F695" i="2"/>
  <c r="W694" i="2"/>
  <c r="X694" i="2"/>
  <c r="R694" i="2"/>
  <c r="M694" i="2"/>
  <c r="F694" i="2"/>
  <c r="W693" i="2"/>
  <c r="X693" i="2"/>
  <c r="R693" i="2"/>
  <c r="M693" i="2"/>
  <c r="F693" i="2"/>
  <c r="W692" i="2"/>
  <c r="X692" i="2"/>
  <c r="R692" i="2"/>
  <c r="M692" i="2"/>
  <c r="F692" i="2"/>
  <c r="W691" i="2"/>
  <c r="X691" i="2"/>
  <c r="R691" i="2"/>
  <c r="M691" i="2"/>
  <c r="F691" i="2"/>
  <c r="W690" i="2"/>
  <c r="X690" i="2"/>
  <c r="R690" i="2"/>
  <c r="M690" i="2"/>
  <c r="F690" i="2"/>
  <c r="W689" i="2"/>
  <c r="X689" i="2"/>
  <c r="R689" i="2"/>
  <c r="M689" i="2"/>
  <c r="F689" i="2"/>
  <c r="W688" i="2"/>
  <c r="X688" i="2"/>
  <c r="R688" i="2"/>
  <c r="M688" i="2"/>
  <c r="F688" i="2"/>
  <c r="W687" i="2"/>
  <c r="X687" i="2"/>
  <c r="R687" i="2"/>
  <c r="M687" i="2"/>
  <c r="F687" i="2"/>
  <c r="W686" i="2"/>
  <c r="X686" i="2"/>
  <c r="R686" i="2"/>
  <c r="M686" i="2"/>
  <c r="F686" i="2"/>
  <c r="W685" i="2"/>
  <c r="X685" i="2"/>
  <c r="R685" i="2"/>
  <c r="M685" i="2"/>
  <c r="F685" i="2"/>
  <c r="W684" i="2"/>
  <c r="X684" i="2"/>
  <c r="R684" i="2"/>
  <c r="M684" i="2"/>
  <c r="F684" i="2"/>
  <c r="W683" i="2"/>
  <c r="X683" i="2"/>
  <c r="R683" i="2"/>
  <c r="M683" i="2"/>
  <c r="F683" i="2"/>
  <c r="W682" i="2"/>
  <c r="X682" i="2"/>
  <c r="R682" i="2"/>
  <c r="M682" i="2"/>
  <c r="F682" i="2"/>
  <c r="W681" i="2"/>
  <c r="X681" i="2"/>
  <c r="R681" i="2"/>
  <c r="M681" i="2"/>
  <c r="F681" i="2"/>
  <c r="W680" i="2"/>
  <c r="X680" i="2"/>
  <c r="R680" i="2"/>
  <c r="M680" i="2"/>
  <c r="F680" i="2"/>
  <c r="W679" i="2"/>
  <c r="X679" i="2"/>
  <c r="R679" i="2"/>
  <c r="M679" i="2"/>
  <c r="F679" i="2"/>
  <c r="W678" i="2"/>
  <c r="X678" i="2"/>
  <c r="R678" i="2"/>
  <c r="M678" i="2"/>
  <c r="F678" i="2"/>
  <c r="W677" i="2"/>
  <c r="X677" i="2"/>
  <c r="R677" i="2"/>
  <c r="M677" i="2"/>
  <c r="F677" i="2"/>
  <c r="W676" i="2"/>
  <c r="X676" i="2"/>
  <c r="R676" i="2"/>
  <c r="M676" i="2"/>
  <c r="F676" i="2"/>
  <c r="W675" i="2"/>
  <c r="X675" i="2"/>
  <c r="R675" i="2"/>
  <c r="M675" i="2"/>
  <c r="F675" i="2"/>
  <c r="W674" i="2"/>
  <c r="X674" i="2"/>
  <c r="R674" i="2"/>
  <c r="M674" i="2"/>
  <c r="F674" i="2"/>
  <c r="W673" i="2"/>
  <c r="X673" i="2"/>
  <c r="R673" i="2"/>
  <c r="M673" i="2"/>
  <c r="F673" i="2"/>
  <c r="W672" i="2"/>
  <c r="X672" i="2"/>
  <c r="R672" i="2"/>
  <c r="M672" i="2"/>
  <c r="F672" i="2"/>
  <c r="W671" i="2"/>
  <c r="X671" i="2"/>
  <c r="R671" i="2"/>
  <c r="M671" i="2"/>
  <c r="F671" i="2"/>
  <c r="W670" i="2"/>
  <c r="X670" i="2"/>
  <c r="R670" i="2"/>
  <c r="M670" i="2"/>
  <c r="F670" i="2"/>
  <c r="W669" i="2"/>
  <c r="X669" i="2"/>
  <c r="R669" i="2"/>
  <c r="M669" i="2"/>
  <c r="F669" i="2"/>
  <c r="W668" i="2"/>
  <c r="X668" i="2"/>
  <c r="R668" i="2"/>
  <c r="M668" i="2"/>
  <c r="F668" i="2"/>
  <c r="W667" i="2"/>
  <c r="X667" i="2"/>
  <c r="R667" i="2"/>
  <c r="M667" i="2"/>
  <c r="F667" i="2"/>
  <c r="W666" i="2"/>
  <c r="X666" i="2"/>
  <c r="R666" i="2"/>
  <c r="M666" i="2"/>
  <c r="F666" i="2"/>
  <c r="W665" i="2"/>
  <c r="X665" i="2"/>
  <c r="R665" i="2"/>
  <c r="M665" i="2"/>
  <c r="F665" i="2"/>
  <c r="W664" i="2"/>
  <c r="X664" i="2"/>
  <c r="R664" i="2"/>
  <c r="M664" i="2"/>
  <c r="F664" i="2"/>
  <c r="W663" i="2"/>
  <c r="X663" i="2"/>
  <c r="R663" i="2"/>
  <c r="M663" i="2"/>
  <c r="F663" i="2"/>
  <c r="W662" i="2"/>
  <c r="X662" i="2"/>
  <c r="R662" i="2"/>
  <c r="M662" i="2"/>
  <c r="F662" i="2"/>
  <c r="W661" i="2"/>
  <c r="X661" i="2"/>
  <c r="R661" i="2"/>
  <c r="M661" i="2"/>
  <c r="F661" i="2"/>
  <c r="W660" i="2"/>
  <c r="X660" i="2"/>
  <c r="R660" i="2"/>
  <c r="M660" i="2"/>
  <c r="F660" i="2"/>
  <c r="W659" i="2"/>
  <c r="X659" i="2"/>
  <c r="R659" i="2"/>
  <c r="M659" i="2"/>
  <c r="F659" i="2"/>
  <c r="W658" i="2"/>
  <c r="X658" i="2"/>
  <c r="R658" i="2"/>
  <c r="M658" i="2"/>
  <c r="F658" i="2"/>
  <c r="W657" i="2"/>
  <c r="X657" i="2"/>
  <c r="R657" i="2"/>
  <c r="M657" i="2"/>
  <c r="F657" i="2"/>
  <c r="W656" i="2"/>
  <c r="X656" i="2"/>
  <c r="R656" i="2"/>
  <c r="M656" i="2"/>
  <c r="F656" i="2"/>
  <c r="W655" i="2"/>
  <c r="X655" i="2"/>
  <c r="R655" i="2"/>
  <c r="M655" i="2"/>
  <c r="F655" i="2"/>
  <c r="W654" i="2"/>
  <c r="X654" i="2"/>
  <c r="R654" i="2"/>
  <c r="M654" i="2"/>
  <c r="F654" i="2"/>
  <c r="W653" i="2"/>
  <c r="X653" i="2"/>
  <c r="R653" i="2"/>
  <c r="M653" i="2"/>
  <c r="F653" i="2"/>
  <c r="W652" i="2"/>
  <c r="X652" i="2"/>
  <c r="R652" i="2"/>
  <c r="M652" i="2"/>
  <c r="F652" i="2"/>
  <c r="W651" i="2"/>
  <c r="X651" i="2"/>
  <c r="R651" i="2"/>
  <c r="M651" i="2"/>
  <c r="F651" i="2"/>
  <c r="W650" i="2"/>
  <c r="X650" i="2"/>
  <c r="R650" i="2"/>
  <c r="M650" i="2"/>
  <c r="F650" i="2"/>
  <c r="W649" i="2"/>
  <c r="X649" i="2"/>
  <c r="R649" i="2"/>
  <c r="M649" i="2"/>
  <c r="F649" i="2"/>
  <c r="W648" i="2"/>
  <c r="X648" i="2"/>
  <c r="R648" i="2"/>
  <c r="M648" i="2"/>
  <c r="F648" i="2"/>
  <c r="W647" i="2"/>
  <c r="X647" i="2"/>
  <c r="R647" i="2"/>
  <c r="M647" i="2"/>
  <c r="F647" i="2"/>
  <c r="W646" i="2"/>
  <c r="X646" i="2"/>
  <c r="R646" i="2"/>
  <c r="M646" i="2"/>
  <c r="F646" i="2"/>
  <c r="W645" i="2"/>
  <c r="X645" i="2"/>
  <c r="R645" i="2"/>
  <c r="M645" i="2"/>
  <c r="F645" i="2"/>
  <c r="W644" i="2"/>
  <c r="X644" i="2"/>
  <c r="R644" i="2"/>
  <c r="M644" i="2"/>
  <c r="F644" i="2"/>
  <c r="W643" i="2"/>
  <c r="X643" i="2"/>
  <c r="R643" i="2"/>
  <c r="M643" i="2"/>
  <c r="F643" i="2"/>
  <c r="W642" i="2"/>
  <c r="X642" i="2"/>
  <c r="R642" i="2"/>
  <c r="M642" i="2"/>
  <c r="F642" i="2"/>
  <c r="W641" i="2"/>
  <c r="X641" i="2"/>
  <c r="R641" i="2"/>
  <c r="M641" i="2"/>
  <c r="F641" i="2"/>
  <c r="W640" i="2"/>
  <c r="X640" i="2"/>
  <c r="R640" i="2"/>
  <c r="M640" i="2"/>
  <c r="F640" i="2"/>
  <c r="W639" i="2"/>
  <c r="X639" i="2"/>
  <c r="R639" i="2"/>
  <c r="M639" i="2"/>
  <c r="F639" i="2"/>
  <c r="W638" i="2"/>
  <c r="X638" i="2"/>
  <c r="R638" i="2"/>
  <c r="M638" i="2"/>
  <c r="F638" i="2"/>
  <c r="W637" i="2"/>
  <c r="X637" i="2"/>
  <c r="R637" i="2"/>
  <c r="M637" i="2"/>
  <c r="F637" i="2"/>
  <c r="W636" i="2"/>
  <c r="X636" i="2"/>
  <c r="R636" i="2"/>
  <c r="M636" i="2"/>
  <c r="F636" i="2"/>
  <c r="W635" i="2"/>
  <c r="X635" i="2"/>
  <c r="R635" i="2"/>
  <c r="M635" i="2"/>
  <c r="F635" i="2"/>
  <c r="W634" i="2"/>
  <c r="X634" i="2"/>
  <c r="R634" i="2"/>
  <c r="M634" i="2"/>
  <c r="F634" i="2"/>
  <c r="W633" i="2"/>
  <c r="X633" i="2"/>
  <c r="R633" i="2"/>
  <c r="M633" i="2"/>
  <c r="F633" i="2"/>
  <c r="W632" i="2"/>
  <c r="X632" i="2"/>
  <c r="R632" i="2"/>
  <c r="M632" i="2"/>
  <c r="F632" i="2"/>
  <c r="W631" i="2"/>
  <c r="X631" i="2"/>
  <c r="R631" i="2"/>
  <c r="M631" i="2"/>
  <c r="F631" i="2"/>
  <c r="W630" i="2"/>
  <c r="X630" i="2"/>
  <c r="R630" i="2"/>
  <c r="M630" i="2"/>
  <c r="F630" i="2"/>
  <c r="W629" i="2"/>
  <c r="X629" i="2"/>
  <c r="R629" i="2"/>
  <c r="M629" i="2"/>
  <c r="F629" i="2"/>
  <c r="W628" i="2"/>
  <c r="X628" i="2"/>
  <c r="R628" i="2"/>
  <c r="M628" i="2"/>
  <c r="F628" i="2"/>
  <c r="W627" i="2"/>
  <c r="X627" i="2"/>
  <c r="R627" i="2"/>
  <c r="M627" i="2"/>
  <c r="F627" i="2"/>
  <c r="W626" i="2"/>
  <c r="X626" i="2"/>
  <c r="R626" i="2"/>
  <c r="M626" i="2"/>
  <c r="F626" i="2"/>
  <c r="W625" i="2"/>
  <c r="X625" i="2"/>
  <c r="R625" i="2"/>
  <c r="M625" i="2"/>
  <c r="F625" i="2"/>
  <c r="W624" i="2"/>
  <c r="X624" i="2"/>
  <c r="R624" i="2"/>
  <c r="M624" i="2"/>
  <c r="F624" i="2"/>
  <c r="W623" i="2"/>
  <c r="X623" i="2"/>
  <c r="R623" i="2"/>
  <c r="M623" i="2"/>
  <c r="F623" i="2"/>
  <c r="W622" i="2"/>
  <c r="X622" i="2"/>
  <c r="R622" i="2"/>
  <c r="M622" i="2"/>
  <c r="F622" i="2"/>
  <c r="W621" i="2"/>
  <c r="X621" i="2"/>
  <c r="R621" i="2"/>
  <c r="M621" i="2"/>
  <c r="F621" i="2"/>
  <c r="W620" i="2"/>
  <c r="X620" i="2"/>
  <c r="R620" i="2"/>
  <c r="M620" i="2"/>
  <c r="F620" i="2"/>
  <c r="W619" i="2"/>
  <c r="X619" i="2"/>
  <c r="R619" i="2"/>
  <c r="M619" i="2"/>
  <c r="F619" i="2"/>
  <c r="W618" i="2"/>
  <c r="X618" i="2"/>
  <c r="R618" i="2"/>
  <c r="M618" i="2"/>
  <c r="F618" i="2"/>
  <c r="W617" i="2"/>
  <c r="X617" i="2"/>
  <c r="R617" i="2"/>
  <c r="M617" i="2"/>
  <c r="F617" i="2"/>
  <c r="W616" i="2"/>
  <c r="X616" i="2"/>
  <c r="R616" i="2"/>
  <c r="M616" i="2"/>
  <c r="F616" i="2"/>
  <c r="W615" i="2"/>
  <c r="X615" i="2"/>
  <c r="R615" i="2"/>
  <c r="M615" i="2"/>
  <c r="F615" i="2"/>
  <c r="W614" i="2"/>
  <c r="X614" i="2"/>
  <c r="R614" i="2"/>
  <c r="M614" i="2"/>
  <c r="F614" i="2"/>
  <c r="W613" i="2"/>
  <c r="X613" i="2"/>
  <c r="R613" i="2"/>
  <c r="M613" i="2"/>
  <c r="F613" i="2"/>
  <c r="W612" i="2"/>
  <c r="X612" i="2"/>
  <c r="R612" i="2"/>
  <c r="M612" i="2"/>
  <c r="F612" i="2"/>
  <c r="W611" i="2"/>
  <c r="X611" i="2"/>
  <c r="R611" i="2"/>
  <c r="M611" i="2"/>
  <c r="F611" i="2"/>
  <c r="W610" i="2"/>
  <c r="X610" i="2"/>
  <c r="R610" i="2"/>
  <c r="M610" i="2"/>
  <c r="F610" i="2"/>
  <c r="W609" i="2"/>
  <c r="X609" i="2"/>
  <c r="R609" i="2"/>
  <c r="M609" i="2"/>
  <c r="F609" i="2"/>
  <c r="W608" i="2"/>
  <c r="X608" i="2"/>
  <c r="R608" i="2"/>
  <c r="M608" i="2"/>
  <c r="F608" i="2"/>
  <c r="W607" i="2"/>
  <c r="X607" i="2"/>
  <c r="R607" i="2"/>
  <c r="M607" i="2"/>
  <c r="F607" i="2"/>
  <c r="W606" i="2"/>
  <c r="X606" i="2"/>
  <c r="R606" i="2"/>
  <c r="M606" i="2"/>
  <c r="F606" i="2"/>
  <c r="W605" i="2"/>
  <c r="X605" i="2"/>
  <c r="R605" i="2"/>
  <c r="M605" i="2"/>
  <c r="F605" i="2"/>
  <c r="W604" i="2"/>
  <c r="X604" i="2"/>
  <c r="R604" i="2"/>
  <c r="M604" i="2"/>
  <c r="F604" i="2"/>
  <c r="W603" i="2"/>
  <c r="X603" i="2"/>
  <c r="R603" i="2"/>
  <c r="M603" i="2"/>
  <c r="F603" i="2"/>
  <c r="W602" i="2"/>
  <c r="X602" i="2"/>
  <c r="R602" i="2"/>
  <c r="M602" i="2"/>
  <c r="F602" i="2"/>
  <c r="W601" i="2"/>
  <c r="X601" i="2"/>
  <c r="R601" i="2"/>
  <c r="M601" i="2"/>
  <c r="F601" i="2"/>
  <c r="W600" i="2"/>
  <c r="X600" i="2"/>
  <c r="R600" i="2"/>
  <c r="M600" i="2"/>
  <c r="F600" i="2"/>
  <c r="W599" i="2"/>
  <c r="X599" i="2"/>
  <c r="R599" i="2"/>
  <c r="M599" i="2"/>
  <c r="F599" i="2"/>
  <c r="W598" i="2"/>
  <c r="X598" i="2"/>
  <c r="R598" i="2"/>
  <c r="M598" i="2"/>
  <c r="F598" i="2"/>
  <c r="W597" i="2"/>
  <c r="X597" i="2"/>
  <c r="R597" i="2"/>
  <c r="M597" i="2"/>
  <c r="F597" i="2"/>
  <c r="W596" i="2"/>
  <c r="X596" i="2"/>
  <c r="R596" i="2"/>
  <c r="M596" i="2"/>
  <c r="F596" i="2"/>
  <c r="W595" i="2"/>
  <c r="X595" i="2"/>
  <c r="R595" i="2"/>
  <c r="M595" i="2"/>
  <c r="F595" i="2"/>
  <c r="W594" i="2"/>
  <c r="X594" i="2"/>
  <c r="R594" i="2"/>
  <c r="M594" i="2"/>
  <c r="F594" i="2"/>
  <c r="W593" i="2"/>
  <c r="X593" i="2"/>
  <c r="R593" i="2"/>
  <c r="M593" i="2"/>
  <c r="F593" i="2"/>
  <c r="W592" i="2"/>
  <c r="X592" i="2"/>
  <c r="R592" i="2"/>
  <c r="M592" i="2"/>
  <c r="F592" i="2"/>
  <c r="W591" i="2"/>
  <c r="X591" i="2"/>
  <c r="R591" i="2"/>
  <c r="M591" i="2"/>
  <c r="F591" i="2"/>
  <c r="W590" i="2"/>
  <c r="X590" i="2"/>
  <c r="R590" i="2"/>
  <c r="M590" i="2"/>
  <c r="F590" i="2"/>
  <c r="W589" i="2"/>
  <c r="X589" i="2"/>
  <c r="R589" i="2"/>
  <c r="M589" i="2"/>
  <c r="F589" i="2"/>
  <c r="W588" i="2"/>
  <c r="X588" i="2"/>
  <c r="R588" i="2"/>
  <c r="M588" i="2"/>
  <c r="F588" i="2"/>
  <c r="W587" i="2"/>
  <c r="X587" i="2"/>
  <c r="R587" i="2"/>
  <c r="M587" i="2"/>
  <c r="F587" i="2"/>
  <c r="W586" i="2"/>
  <c r="X586" i="2"/>
  <c r="R586" i="2"/>
  <c r="M586" i="2"/>
  <c r="F586" i="2"/>
  <c r="W585" i="2"/>
  <c r="X585" i="2"/>
  <c r="R585" i="2"/>
  <c r="M585" i="2"/>
  <c r="F585" i="2"/>
  <c r="W584" i="2"/>
  <c r="X584" i="2"/>
  <c r="R584" i="2"/>
  <c r="M584" i="2"/>
  <c r="F584" i="2"/>
  <c r="W583" i="2"/>
  <c r="X583" i="2"/>
  <c r="R583" i="2"/>
  <c r="M583" i="2"/>
  <c r="F583" i="2"/>
  <c r="W582" i="2"/>
  <c r="X582" i="2"/>
  <c r="R582" i="2"/>
  <c r="M582" i="2"/>
  <c r="F582" i="2"/>
  <c r="W581" i="2"/>
  <c r="X581" i="2"/>
  <c r="R581" i="2"/>
  <c r="M581" i="2"/>
  <c r="F581" i="2"/>
  <c r="W580" i="2"/>
  <c r="X580" i="2"/>
  <c r="R580" i="2"/>
  <c r="M580" i="2"/>
  <c r="F580" i="2"/>
  <c r="W579" i="2"/>
  <c r="X579" i="2"/>
  <c r="R579" i="2"/>
  <c r="M579" i="2"/>
  <c r="F579" i="2"/>
  <c r="W578" i="2"/>
  <c r="X578" i="2"/>
  <c r="R578" i="2"/>
  <c r="M578" i="2"/>
  <c r="F578" i="2"/>
  <c r="W577" i="2"/>
  <c r="X577" i="2"/>
  <c r="R577" i="2"/>
  <c r="M577" i="2"/>
  <c r="F577" i="2"/>
  <c r="W576" i="2"/>
  <c r="X576" i="2"/>
  <c r="R576" i="2"/>
  <c r="M576" i="2"/>
  <c r="F576" i="2"/>
  <c r="W575" i="2"/>
  <c r="X575" i="2"/>
  <c r="R575" i="2"/>
  <c r="M575" i="2"/>
  <c r="F575" i="2"/>
  <c r="W574" i="2"/>
  <c r="X574" i="2"/>
  <c r="R574" i="2"/>
  <c r="M574" i="2"/>
  <c r="F574" i="2"/>
  <c r="W573" i="2"/>
  <c r="X573" i="2"/>
  <c r="R573" i="2"/>
  <c r="M573" i="2"/>
  <c r="F573" i="2"/>
  <c r="W572" i="2"/>
  <c r="X572" i="2"/>
  <c r="R572" i="2"/>
  <c r="M572" i="2"/>
  <c r="F572" i="2"/>
  <c r="W571" i="2"/>
  <c r="X571" i="2"/>
  <c r="R571" i="2"/>
  <c r="M571" i="2"/>
  <c r="F571" i="2"/>
  <c r="W570" i="2"/>
  <c r="X570" i="2"/>
  <c r="R570" i="2"/>
  <c r="M570" i="2"/>
  <c r="F570" i="2"/>
  <c r="W569" i="2"/>
  <c r="X569" i="2"/>
  <c r="R569" i="2"/>
  <c r="M569" i="2"/>
  <c r="F569" i="2"/>
  <c r="W568" i="2"/>
  <c r="X568" i="2"/>
  <c r="R568" i="2"/>
  <c r="M568" i="2"/>
  <c r="F568" i="2"/>
  <c r="W567" i="2"/>
  <c r="X567" i="2"/>
  <c r="R567" i="2"/>
  <c r="M567" i="2"/>
  <c r="F567" i="2"/>
  <c r="W566" i="2"/>
  <c r="X566" i="2"/>
  <c r="R566" i="2"/>
  <c r="M566" i="2"/>
  <c r="F566" i="2"/>
  <c r="W565" i="2"/>
  <c r="X565" i="2"/>
  <c r="R565" i="2"/>
  <c r="M565" i="2"/>
  <c r="F565" i="2"/>
  <c r="W564" i="2"/>
  <c r="X564" i="2"/>
  <c r="R564" i="2"/>
  <c r="M564" i="2"/>
  <c r="F564" i="2"/>
  <c r="W563" i="2"/>
  <c r="X563" i="2"/>
  <c r="R563" i="2"/>
  <c r="M563" i="2"/>
  <c r="F563" i="2"/>
  <c r="W562" i="2"/>
  <c r="X562" i="2"/>
  <c r="R562" i="2"/>
  <c r="M562" i="2"/>
  <c r="F562" i="2"/>
  <c r="W561" i="2"/>
  <c r="X561" i="2"/>
  <c r="R561" i="2"/>
  <c r="M561" i="2"/>
  <c r="F561" i="2"/>
  <c r="W560" i="2"/>
  <c r="X560" i="2"/>
  <c r="R560" i="2"/>
  <c r="M560" i="2"/>
  <c r="F560" i="2"/>
  <c r="W559" i="2"/>
  <c r="X559" i="2"/>
  <c r="R559" i="2"/>
  <c r="M559" i="2"/>
  <c r="F559" i="2"/>
  <c r="W558" i="2"/>
  <c r="X558" i="2"/>
  <c r="R558" i="2"/>
  <c r="M558" i="2"/>
  <c r="F558" i="2"/>
  <c r="W557" i="2"/>
  <c r="X557" i="2"/>
  <c r="R557" i="2"/>
  <c r="M557" i="2"/>
  <c r="F557" i="2"/>
  <c r="W556" i="2"/>
  <c r="X556" i="2"/>
  <c r="R556" i="2"/>
  <c r="M556" i="2"/>
  <c r="F556" i="2"/>
  <c r="W555" i="2"/>
  <c r="X555" i="2"/>
  <c r="R555" i="2"/>
  <c r="M555" i="2"/>
  <c r="F555" i="2"/>
  <c r="W554" i="2"/>
  <c r="X554" i="2"/>
  <c r="R554" i="2"/>
  <c r="M554" i="2"/>
  <c r="F554" i="2"/>
  <c r="W553" i="2"/>
  <c r="X553" i="2"/>
  <c r="R553" i="2"/>
  <c r="M553" i="2"/>
  <c r="F553" i="2"/>
  <c r="W552" i="2"/>
  <c r="X552" i="2"/>
  <c r="R552" i="2"/>
  <c r="M552" i="2"/>
  <c r="F552" i="2"/>
  <c r="W551" i="2"/>
  <c r="X551" i="2"/>
  <c r="R551" i="2"/>
  <c r="M551" i="2"/>
  <c r="F551" i="2"/>
  <c r="W550" i="2"/>
  <c r="X550" i="2"/>
  <c r="R550" i="2"/>
  <c r="M550" i="2"/>
  <c r="F550" i="2"/>
  <c r="W549" i="2"/>
  <c r="X549" i="2"/>
  <c r="R549" i="2"/>
  <c r="M549" i="2"/>
  <c r="F549" i="2"/>
  <c r="W548" i="2"/>
  <c r="X548" i="2"/>
  <c r="R548" i="2"/>
  <c r="M548" i="2"/>
  <c r="F548" i="2"/>
  <c r="W547" i="2"/>
  <c r="X547" i="2"/>
  <c r="R547" i="2"/>
  <c r="M547" i="2"/>
  <c r="F547" i="2"/>
  <c r="W546" i="2"/>
  <c r="X546" i="2"/>
  <c r="R546" i="2"/>
  <c r="M546" i="2"/>
  <c r="F546" i="2"/>
  <c r="W545" i="2"/>
  <c r="X545" i="2"/>
  <c r="R545" i="2"/>
  <c r="M545" i="2"/>
  <c r="F545" i="2"/>
  <c r="W544" i="2"/>
  <c r="X544" i="2"/>
  <c r="R544" i="2"/>
  <c r="M544" i="2"/>
  <c r="F544" i="2"/>
  <c r="W543" i="2"/>
  <c r="X543" i="2"/>
  <c r="R543" i="2"/>
  <c r="M543" i="2"/>
  <c r="F543" i="2"/>
  <c r="W542" i="2"/>
  <c r="X542" i="2"/>
  <c r="R542" i="2"/>
  <c r="M542" i="2"/>
  <c r="F542" i="2"/>
  <c r="W541" i="2"/>
  <c r="X541" i="2"/>
  <c r="R541" i="2"/>
  <c r="M541" i="2"/>
  <c r="F541" i="2"/>
  <c r="W540" i="2"/>
  <c r="X540" i="2"/>
  <c r="R540" i="2"/>
  <c r="M540" i="2"/>
  <c r="F540" i="2"/>
  <c r="W539" i="2"/>
  <c r="X539" i="2"/>
  <c r="R539" i="2"/>
  <c r="M539" i="2"/>
  <c r="F539" i="2"/>
  <c r="W538" i="2"/>
  <c r="X538" i="2"/>
  <c r="R538" i="2"/>
  <c r="M538" i="2"/>
  <c r="F538" i="2"/>
  <c r="W537" i="2"/>
  <c r="X537" i="2"/>
  <c r="R537" i="2"/>
  <c r="M537" i="2"/>
  <c r="F537" i="2"/>
  <c r="W536" i="2"/>
  <c r="X536" i="2"/>
  <c r="R536" i="2"/>
  <c r="M536" i="2"/>
  <c r="F536" i="2"/>
  <c r="W535" i="2"/>
  <c r="X535" i="2"/>
  <c r="R535" i="2"/>
  <c r="M535" i="2"/>
  <c r="F535" i="2"/>
  <c r="W534" i="2"/>
  <c r="X534" i="2"/>
  <c r="R534" i="2"/>
  <c r="M534" i="2"/>
  <c r="F534" i="2"/>
  <c r="W533" i="2"/>
  <c r="X533" i="2"/>
  <c r="R533" i="2"/>
  <c r="M533" i="2"/>
  <c r="F533" i="2"/>
  <c r="W532" i="2"/>
  <c r="X532" i="2"/>
  <c r="R532" i="2"/>
  <c r="M532" i="2"/>
  <c r="F532" i="2"/>
  <c r="W531" i="2"/>
  <c r="X531" i="2"/>
  <c r="R531" i="2"/>
  <c r="M531" i="2"/>
  <c r="F531" i="2"/>
  <c r="W530" i="2"/>
  <c r="X530" i="2"/>
  <c r="R530" i="2"/>
  <c r="M530" i="2"/>
  <c r="F530" i="2"/>
  <c r="W529" i="2"/>
  <c r="X529" i="2"/>
  <c r="R529" i="2"/>
  <c r="M529" i="2"/>
  <c r="F529" i="2"/>
  <c r="W528" i="2"/>
  <c r="X528" i="2"/>
  <c r="R528" i="2"/>
  <c r="M528" i="2"/>
  <c r="F528" i="2"/>
  <c r="W527" i="2"/>
  <c r="X527" i="2"/>
  <c r="R527" i="2"/>
  <c r="M527" i="2"/>
  <c r="F527" i="2"/>
  <c r="W526" i="2"/>
  <c r="X526" i="2"/>
  <c r="R526" i="2"/>
  <c r="M526" i="2"/>
  <c r="F526" i="2"/>
  <c r="W525" i="2"/>
  <c r="X525" i="2"/>
  <c r="R525" i="2"/>
  <c r="M525" i="2"/>
  <c r="F525" i="2"/>
  <c r="W524" i="2"/>
  <c r="X524" i="2"/>
  <c r="R524" i="2"/>
  <c r="M524" i="2"/>
  <c r="F524" i="2"/>
  <c r="W523" i="2"/>
  <c r="X523" i="2"/>
  <c r="R523" i="2"/>
  <c r="M523" i="2"/>
  <c r="F523" i="2"/>
  <c r="W522" i="2"/>
  <c r="X522" i="2"/>
  <c r="R522" i="2"/>
  <c r="M522" i="2"/>
  <c r="F522" i="2"/>
  <c r="W521" i="2"/>
  <c r="X521" i="2"/>
  <c r="R521" i="2"/>
  <c r="M521" i="2"/>
  <c r="F521" i="2"/>
  <c r="W520" i="2"/>
  <c r="X520" i="2"/>
  <c r="R520" i="2"/>
  <c r="M520" i="2"/>
  <c r="F520" i="2"/>
  <c r="W519" i="2"/>
  <c r="X519" i="2"/>
  <c r="R519" i="2"/>
  <c r="M519" i="2"/>
  <c r="F519" i="2"/>
  <c r="W518" i="2"/>
  <c r="X518" i="2"/>
  <c r="R518" i="2"/>
  <c r="M518" i="2"/>
  <c r="F518" i="2"/>
  <c r="W517" i="2"/>
  <c r="X517" i="2"/>
  <c r="R517" i="2"/>
  <c r="M517" i="2"/>
  <c r="F517" i="2"/>
  <c r="W516" i="2"/>
  <c r="X516" i="2"/>
  <c r="R516" i="2"/>
  <c r="M516" i="2"/>
  <c r="F516" i="2"/>
  <c r="W515" i="2"/>
  <c r="X515" i="2"/>
  <c r="R515" i="2"/>
  <c r="M515" i="2"/>
  <c r="F515" i="2"/>
  <c r="W514" i="2"/>
  <c r="X514" i="2"/>
  <c r="R514" i="2"/>
  <c r="M514" i="2"/>
  <c r="F514" i="2"/>
  <c r="W513" i="2"/>
  <c r="X513" i="2"/>
  <c r="R513" i="2"/>
  <c r="M513" i="2"/>
  <c r="F513" i="2"/>
  <c r="W512" i="2"/>
  <c r="X512" i="2"/>
  <c r="R512" i="2"/>
  <c r="M512" i="2"/>
  <c r="F512" i="2"/>
  <c r="W511" i="2"/>
  <c r="X511" i="2"/>
  <c r="R511" i="2"/>
  <c r="M511" i="2"/>
  <c r="F511" i="2"/>
  <c r="W510" i="2"/>
  <c r="X510" i="2"/>
  <c r="R510" i="2"/>
  <c r="M510" i="2"/>
  <c r="F510" i="2"/>
  <c r="W509" i="2"/>
  <c r="X509" i="2"/>
  <c r="R509" i="2"/>
  <c r="M509" i="2"/>
  <c r="F509" i="2"/>
  <c r="W508" i="2"/>
  <c r="X508" i="2"/>
  <c r="R508" i="2"/>
  <c r="M508" i="2"/>
  <c r="F508" i="2"/>
  <c r="W507" i="2"/>
  <c r="X507" i="2"/>
  <c r="R507" i="2"/>
  <c r="M507" i="2"/>
  <c r="F507" i="2"/>
  <c r="W506" i="2"/>
  <c r="X506" i="2"/>
  <c r="R506" i="2"/>
  <c r="M506" i="2"/>
  <c r="F506" i="2"/>
  <c r="W505" i="2"/>
  <c r="X505" i="2"/>
  <c r="R505" i="2"/>
  <c r="M505" i="2"/>
  <c r="F505" i="2"/>
  <c r="W504" i="2"/>
  <c r="X504" i="2"/>
  <c r="R504" i="2"/>
  <c r="M504" i="2"/>
  <c r="F504" i="2"/>
  <c r="W503" i="2"/>
  <c r="X503" i="2"/>
  <c r="R503" i="2"/>
  <c r="M503" i="2"/>
  <c r="F503" i="2"/>
  <c r="W502" i="2"/>
  <c r="X502" i="2"/>
  <c r="R502" i="2"/>
  <c r="M502" i="2"/>
  <c r="F502" i="2"/>
  <c r="W501" i="2"/>
  <c r="X501" i="2"/>
  <c r="R501" i="2"/>
  <c r="M501" i="2"/>
  <c r="F501" i="2"/>
  <c r="W500" i="2"/>
  <c r="X500" i="2"/>
  <c r="R500" i="2"/>
  <c r="M500" i="2"/>
  <c r="F500" i="2"/>
  <c r="W499" i="2"/>
  <c r="X499" i="2"/>
  <c r="R499" i="2"/>
  <c r="M499" i="2"/>
  <c r="F499" i="2"/>
  <c r="W498" i="2"/>
  <c r="X498" i="2"/>
  <c r="R498" i="2"/>
  <c r="M498" i="2"/>
  <c r="F498" i="2"/>
  <c r="W497" i="2"/>
  <c r="X497" i="2"/>
  <c r="R497" i="2"/>
  <c r="M497" i="2"/>
  <c r="F497" i="2"/>
  <c r="W496" i="2"/>
  <c r="X496" i="2"/>
  <c r="R496" i="2"/>
  <c r="M496" i="2"/>
  <c r="F496" i="2"/>
  <c r="W495" i="2"/>
  <c r="X495" i="2"/>
  <c r="R495" i="2"/>
  <c r="M495" i="2"/>
  <c r="F495" i="2"/>
  <c r="W494" i="2"/>
  <c r="X494" i="2"/>
  <c r="R494" i="2"/>
  <c r="M494" i="2"/>
  <c r="F494" i="2"/>
  <c r="W493" i="2"/>
  <c r="X493" i="2"/>
  <c r="R493" i="2"/>
  <c r="M493" i="2"/>
  <c r="F493" i="2"/>
  <c r="W492" i="2"/>
  <c r="X492" i="2"/>
  <c r="R492" i="2"/>
  <c r="M492" i="2"/>
  <c r="F492" i="2"/>
  <c r="W491" i="2"/>
  <c r="X491" i="2"/>
  <c r="R491" i="2"/>
  <c r="M491" i="2"/>
  <c r="F491" i="2"/>
  <c r="W490" i="2"/>
  <c r="X490" i="2"/>
  <c r="R490" i="2"/>
  <c r="M490" i="2"/>
  <c r="F490" i="2"/>
  <c r="W489" i="2"/>
  <c r="X489" i="2"/>
  <c r="R489" i="2"/>
  <c r="M489" i="2"/>
  <c r="F489" i="2"/>
  <c r="W488" i="2"/>
  <c r="X488" i="2"/>
  <c r="R488" i="2"/>
  <c r="M488" i="2"/>
  <c r="F488" i="2"/>
  <c r="W487" i="2"/>
  <c r="X487" i="2"/>
  <c r="R487" i="2"/>
  <c r="M487" i="2"/>
  <c r="F487" i="2"/>
  <c r="W486" i="2"/>
  <c r="X486" i="2"/>
  <c r="R486" i="2"/>
  <c r="M486" i="2"/>
  <c r="F486" i="2"/>
  <c r="W485" i="2"/>
  <c r="X485" i="2"/>
  <c r="R485" i="2"/>
  <c r="M485" i="2"/>
  <c r="F485" i="2"/>
  <c r="W484" i="2"/>
  <c r="X484" i="2"/>
  <c r="R484" i="2"/>
  <c r="M484" i="2"/>
  <c r="F484" i="2"/>
  <c r="W483" i="2"/>
  <c r="X483" i="2"/>
  <c r="R483" i="2"/>
  <c r="M483" i="2"/>
  <c r="F483" i="2"/>
  <c r="W482" i="2"/>
  <c r="X482" i="2"/>
  <c r="R482" i="2"/>
  <c r="M482" i="2"/>
  <c r="F482" i="2"/>
  <c r="W481" i="2"/>
  <c r="X481" i="2"/>
  <c r="R481" i="2"/>
  <c r="M481" i="2"/>
  <c r="F481" i="2"/>
  <c r="W480" i="2"/>
  <c r="X480" i="2"/>
  <c r="R480" i="2"/>
  <c r="M480" i="2"/>
  <c r="F480" i="2"/>
  <c r="W479" i="2"/>
  <c r="X479" i="2"/>
  <c r="R479" i="2"/>
  <c r="M479" i="2"/>
  <c r="F479" i="2"/>
  <c r="W478" i="2"/>
  <c r="X478" i="2"/>
  <c r="R478" i="2"/>
  <c r="M478" i="2"/>
  <c r="F478" i="2"/>
  <c r="W477" i="2"/>
  <c r="X477" i="2"/>
  <c r="R477" i="2"/>
  <c r="M477" i="2"/>
  <c r="F477" i="2"/>
  <c r="W476" i="2"/>
  <c r="X476" i="2"/>
  <c r="R476" i="2"/>
  <c r="M476" i="2"/>
  <c r="F476" i="2"/>
  <c r="W475" i="2"/>
  <c r="X475" i="2"/>
  <c r="R475" i="2"/>
  <c r="M475" i="2"/>
  <c r="F475" i="2"/>
  <c r="W474" i="2"/>
  <c r="X474" i="2"/>
  <c r="R474" i="2"/>
  <c r="M474" i="2"/>
  <c r="F474" i="2"/>
  <c r="W473" i="2"/>
  <c r="X473" i="2"/>
  <c r="R473" i="2"/>
  <c r="M473" i="2"/>
  <c r="F473" i="2"/>
  <c r="W472" i="2"/>
  <c r="X472" i="2"/>
  <c r="R472" i="2"/>
  <c r="M472" i="2"/>
  <c r="F472" i="2"/>
  <c r="W471" i="2"/>
  <c r="X471" i="2"/>
  <c r="R471" i="2"/>
  <c r="M471" i="2"/>
  <c r="F471" i="2"/>
  <c r="W470" i="2"/>
  <c r="X470" i="2"/>
  <c r="R470" i="2"/>
  <c r="M470" i="2"/>
  <c r="F470" i="2"/>
  <c r="W469" i="2"/>
  <c r="X469" i="2"/>
  <c r="R469" i="2"/>
  <c r="M469" i="2"/>
  <c r="F469" i="2"/>
  <c r="W468" i="2"/>
  <c r="X468" i="2"/>
  <c r="R468" i="2"/>
  <c r="M468" i="2"/>
  <c r="F468" i="2"/>
  <c r="W467" i="2"/>
  <c r="X467" i="2"/>
  <c r="R467" i="2"/>
  <c r="M467" i="2"/>
  <c r="F467" i="2"/>
  <c r="W466" i="2"/>
  <c r="X466" i="2"/>
  <c r="R466" i="2"/>
  <c r="M466" i="2"/>
  <c r="F466" i="2"/>
  <c r="W465" i="2"/>
  <c r="X465" i="2"/>
  <c r="R465" i="2"/>
  <c r="M465" i="2"/>
  <c r="F465" i="2"/>
  <c r="W464" i="2"/>
  <c r="X464" i="2"/>
  <c r="R464" i="2"/>
  <c r="M464" i="2"/>
  <c r="F464" i="2"/>
  <c r="W463" i="2"/>
  <c r="X463" i="2"/>
  <c r="R463" i="2"/>
  <c r="M463" i="2"/>
  <c r="F463" i="2"/>
  <c r="W462" i="2"/>
  <c r="X462" i="2"/>
  <c r="R462" i="2"/>
  <c r="M462" i="2"/>
  <c r="F462" i="2"/>
  <c r="W461" i="2"/>
  <c r="X461" i="2"/>
  <c r="R461" i="2"/>
  <c r="M461" i="2"/>
  <c r="F461" i="2"/>
  <c r="W460" i="2"/>
  <c r="X460" i="2"/>
  <c r="R460" i="2"/>
  <c r="M460" i="2"/>
  <c r="F460" i="2"/>
  <c r="W459" i="2"/>
  <c r="X459" i="2"/>
  <c r="R459" i="2"/>
  <c r="M459" i="2"/>
  <c r="F459" i="2"/>
  <c r="W458" i="2"/>
  <c r="X458" i="2"/>
  <c r="R458" i="2"/>
  <c r="M458" i="2"/>
  <c r="F458" i="2"/>
  <c r="W457" i="2"/>
  <c r="X457" i="2"/>
  <c r="R457" i="2"/>
  <c r="M457" i="2"/>
  <c r="F457" i="2"/>
  <c r="W456" i="2"/>
  <c r="X456" i="2"/>
  <c r="R456" i="2"/>
  <c r="M456" i="2"/>
  <c r="F456" i="2"/>
  <c r="W455" i="2"/>
  <c r="X455" i="2"/>
  <c r="R455" i="2"/>
  <c r="M455" i="2"/>
  <c r="F455" i="2"/>
  <c r="W454" i="2"/>
  <c r="X454" i="2"/>
  <c r="R454" i="2"/>
  <c r="M454" i="2"/>
  <c r="F454" i="2"/>
  <c r="W453" i="2"/>
  <c r="X453" i="2"/>
  <c r="R453" i="2"/>
  <c r="M453" i="2"/>
  <c r="F453" i="2"/>
  <c r="W452" i="2"/>
  <c r="X452" i="2"/>
  <c r="R452" i="2"/>
  <c r="M452" i="2"/>
  <c r="F452" i="2"/>
  <c r="W451" i="2"/>
  <c r="X451" i="2"/>
  <c r="R451" i="2"/>
  <c r="M451" i="2"/>
  <c r="F451" i="2"/>
  <c r="W450" i="2"/>
  <c r="X450" i="2"/>
  <c r="R450" i="2"/>
  <c r="M450" i="2"/>
  <c r="F450" i="2"/>
  <c r="W449" i="2"/>
  <c r="X449" i="2"/>
  <c r="R449" i="2"/>
  <c r="M449" i="2"/>
  <c r="F449" i="2"/>
  <c r="W448" i="2"/>
  <c r="X448" i="2"/>
  <c r="R448" i="2"/>
  <c r="M448" i="2"/>
  <c r="F448" i="2"/>
  <c r="W447" i="2"/>
  <c r="X447" i="2"/>
  <c r="R447" i="2"/>
  <c r="M447" i="2"/>
  <c r="F447" i="2"/>
  <c r="W446" i="2"/>
  <c r="X446" i="2"/>
  <c r="R446" i="2"/>
  <c r="M446" i="2"/>
  <c r="F446" i="2"/>
  <c r="W445" i="2"/>
  <c r="X445" i="2"/>
  <c r="R445" i="2"/>
  <c r="M445" i="2"/>
  <c r="F445" i="2"/>
  <c r="W444" i="2"/>
  <c r="X444" i="2"/>
  <c r="R444" i="2"/>
  <c r="M444" i="2"/>
  <c r="F444" i="2"/>
  <c r="W443" i="2"/>
  <c r="X443" i="2"/>
  <c r="R443" i="2"/>
  <c r="M443" i="2"/>
  <c r="F443" i="2"/>
  <c r="W442" i="2"/>
  <c r="X442" i="2"/>
  <c r="R442" i="2"/>
  <c r="M442" i="2"/>
  <c r="F442" i="2"/>
  <c r="W441" i="2"/>
  <c r="X441" i="2"/>
  <c r="R441" i="2"/>
  <c r="M441" i="2"/>
  <c r="F441" i="2"/>
  <c r="W440" i="2"/>
  <c r="X440" i="2"/>
  <c r="R440" i="2"/>
  <c r="M440" i="2"/>
  <c r="F440" i="2"/>
  <c r="W439" i="2"/>
  <c r="X439" i="2"/>
  <c r="R439" i="2"/>
  <c r="M439" i="2"/>
  <c r="F439" i="2"/>
  <c r="W438" i="2"/>
  <c r="X438" i="2"/>
  <c r="R438" i="2"/>
  <c r="M438" i="2"/>
  <c r="F438" i="2"/>
  <c r="W437" i="2"/>
  <c r="X437" i="2"/>
  <c r="R437" i="2"/>
  <c r="M437" i="2"/>
  <c r="F437" i="2"/>
  <c r="W436" i="2"/>
  <c r="X436" i="2"/>
  <c r="R436" i="2"/>
  <c r="M436" i="2"/>
  <c r="F436" i="2"/>
  <c r="W435" i="2"/>
  <c r="X435" i="2"/>
  <c r="R435" i="2"/>
  <c r="M435" i="2"/>
  <c r="F435" i="2"/>
  <c r="W434" i="2"/>
  <c r="X434" i="2"/>
  <c r="R434" i="2"/>
  <c r="M434" i="2"/>
  <c r="F434" i="2"/>
  <c r="W433" i="2"/>
  <c r="X433" i="2"/>
  <c r="R433" i="2"/>
  <c r="M433" i="2"/>
  <c r="F433" i="2"/>
  <c r="W432" i="2"/>
  <c r="X432" i="2"/>
  <c r="R432" i="2"/>
  <c r="M432" i="2"/>
  <c r="F432" i="2"/>
  <c r="W431" i="2"/>
  <c r="X431" i="2"/>
  <c r="R431" i="2"/>
  <c r="M431" i="2"/>
  <c r="F431" i="2"/>
  <c r="W430" i="2"/>
  <c r="X430" i="2"/>
  <c r="R430" i="2"/>
  <c r="M430" i="2"/>
  <c r="F430" i="2"/>
  <c r="W429" i="2"/>
  <c r="X429" i="2"/>
  <c r="R429" i="2"/>
  <c r="M429" i="2"/>
  <c r="F429" i="2"/>
  <c r="W428" i="2"/>
  <c r="X428" i="2"/>
  <c r="R428" i="2"/>
  <c r="M428" i="2"/>
  <c r="F428" i="2"/>
  <c r="W427" i="2"/>
  <c r="X427" i="2"/>
  <c r="R427" i="2"/>
  <c r="M427" i="2"/>
  <c r="F427" i="2"/>
  <c r="W426" i="2"/>
  <c r="X426" i="2"/>
  <c r="R426" i="2"/>
  <c r="M426" i="2"/>
  <c r="F426" i="2"/>
  <c r="W425" i="2"/>
  <c r="X425" i="2"/>
  <c r="R425" i="2"/>
  <c r="M425" i="2"/>
  <c r="F425" i="2"/>
  <c r="W424" i="2"/>
  <c r="X424" i="2"/>
  <c r="R424" i="2"/>
  <c r="M424" i="2"/>
  <c r="F424" i="2"/>
  <c r="W423" i="2"/>
  <c r="X423" i="2"/>
  <c r="R423" i="2"/>
  <c r="M423" i="2"/>
  <c r="F423" i="2"/>
  <c r="W422" i="2"/>
  <c r="X422" i="2"/>
  <c r="R422" i="2"/>
  <c r="M422" i="2"/>
  <c r="F422" i="2"/>
  <c r="W421" i="2"/>
  <c r="X421" i="2"/>
  <c r="R421" i="2"/>
  <c r="M421" i="2"/>
  <c r="F421" i="2"/>
  <c r="W420" i="2"/>
  <c r="X420" i="2"/>
  <c r="R420" i="2"/>
  <c r="M420" i="2"/>
  <c r="F420" i="2"/>
  <c r="W419" i="2"/>
  <c r="X419" i="2"/>
  <c r="R419" i="2"/>
  <c r="M419" i="2"/>
  <c r="F419" i="2"/>
  <c r="W418" i="2"/>
  <c r="X418" i="2"/>
  <c r="R418" i="2"/>
  <c r="M418" i="2"/>
  <c r="F418" i="2"/>
  <c r="W417" i="2"/>
  <c r="X417" i="2"/>
  <c r="R417" i="2"/>
  <c r="M417" i="2"/>
  <c r="F417" i="2"/>
  <c r="W416" i="2"/>
  <c r="X416" i="2"/>
  <c r="R416" i="2"/>
  <c r="M416" i="2"/>
  <c r="F416" i="2"/>
  <c r="W415" i="2"/>
  <c r="X415" i="2"/>
  <c r="R415" i="2"/>
  <c r="M415" i="2"/>
  <c r="F415" i="2"/>
  <c r="W414" i="2"/>
  <c r="X414" i="2"/>
  <c r="R414" i="2"/>
  <c r="M414" i="2"/>
  <c r="F414" i="2"/>
  <c r="W413" i="2"/>
  <c r="X413" i="2"/>
  <c r="R413" i="2"/>
  <c r="M413" i="2"/>
  <c r="F413" i="2"/>
  <c r="W412" i="2"/>
  <c r="X412" i="2"/>
  <c r="R412" i="2"/>
  <c r="M412" i="2"/>
  <c r="F412" i="2"/>
  <c r="W411" i="2"/>
  <c r="X411" i="2"/>
  <c r="R411" i="2"/>
  <c r="M411" i="2"/>
  <c r="F411" i="2"/>
  <c r="W410" i="2"/>
  <c r="X410" i="2"/>
  <c r="R410" i="2"/>
  <c r="M410" i="2"/>
  <c r="F410" i="2"/>
  <c r="W409" i="2"/>
  <c r="X409" i="2"/>
  <c r="R409" i="2"/>
  <c r="M409" i="2"/>
  <c r="F409" i="2"/>
  <c r="W408" i="2"/>
  <c r="X408" i="2"/>
  <c r="R408" i="2"/>
  <c r="M408" i="2"/>
  <c r="F408" i="2"/>
  <c r="W407" i="2"/>
  <c r="X407" i="2"/>
  <c r="R407" i="2"/>
  <c r="M407" i="2"/>
  <c r="F407" i="2"/>
  <c r="W406" i="2"/>
  <c r="X406" i="2"/>
  <c r="R406" i="2"/>
  <c r="M406" i="2"/>
  <c r="F406" i="2"/>
  <c r="W405" i="2"/>
  <c r="X405" i="2"/>
  <c r="R405" i="2"/>
  <c r="M405" i="2"/>
  <c r="F405" i="2"/>
  <c r="W404" i="2"/>
  <c r="X404" i="2"/>
  <c r="R404" i="2"/>
  <c r="M404" i="2"/>
  <c r="F404" i="2"/>
  <c r="W403" i="2"/>
  <c r="X403" i="2"/>
  <c r="R403" i="2"/>
  <c r="M403" i="2"/>
  <c r="F403" i="2"/>
  <c r="W402" i="2"/>
  <c r="X402" i="2"/>
  <c r="R402" i="2"/>
  <c r="M402" i="2"/>
  <c r="F402" i="2"/>
  <c r="W401" i="2"/>
  <c r="X401" i="2"/>
  <c r="R401" i="2"/>
  <c r="M401" i="2"/>
  <c r="F401" i="2"/>
  <c r="W400" i="2"/>
  <c r="X400" i="2"/>
  <c r="R400" i="2"/>
  <c r="M400" i="2"/>
  <c r="F400" i="2"/>
  <c r="W399" i="2"/>
  <c r="X399" i="2"/>
  <c r="R399" i="2"/>
  <c r="M399" i="2"/>
  <c r="F399" i="2"/>
  <c r="W398" i="2"/>
  <c r="X398" i="2"/>
  <c r="R398" i="2"/>
  <c r="M398" i="2"/>
  <c r="F398" i="2"/>
  <c r="W397" i="2"/>
  <c r="X397" i="2"/>
  <c r="R397" i="2"/>
  <c r="M397" i="2"/>
  <c r="F397" i="2"/>
  <c r="W396" i="2"/>
  <c r="X396" i="2"/>
  <c r="R396" i="2"/>
  <c r="M396" i="2"/>
  <c r="F396" i="2"/>
  <c r="W395" i="2"/>
  <c r="X395" i="2"/>
  <c r="R395" i="2"/>
  <c r="M395" i="2"/>
  <c r="F395" i="2"/>
  <c r="W394" i="2"/>
  <c r="X394" i="2"/>
  <c r="R394" i="2"/>
  <c r="M394" i="2"/>
  <c r="F394" i="2"/>
  <c r="W393" i="2"/>
  <c r="X393" i="2"/>
  <c r="R393" i="2"/>
  <c r="M393" i="2"/>
  <c r="F393" i="2"/>
  <c r="W392" i="2"/>
  <c r="X392" i="2"/>
  <c r="R392" i="2"/>
  <c r="M392" i="2"/>
  <c r="F392" i="2"/>
  <c r="W391" i="2"/>
  <c r="X391" i="2"/>
  <c r="R391" i="2"/>
  <c r="M391" i="2"/>
  <c r="F391" i="2"/>
  <c r="W390" i="2"/>
  <c r="X390" i="2"/>
  <c r="R390" i="2"/>
  <c r="M390" i="2"/>
  <c r="F390" i="2"/>
  <c r="W389" i="2"/>
  <c r="X389" i="2"/>
  <c r="R389" i="2"/>
  <c r="M389" i="2"/>
  <c r="F389" i="2"/>
  <c r="W388" i="2"/>
  <c r="X388" i="2"/>
  <c r="R388" i="2"/>
  <c r="M388" i="2"/>
  <c r="F388" i="2"/>
  <c r="W387" i="2"/>
  <c r="X387" i="2"/>
  <c r="R387" i="2"/>
  <c r="M387" i="2"/>
  <c r="F387" i="2"/>
  <c r="W386" i="2"/>
  <c r="X386" i="2"/>
  <c r="R386" i="2"/>
  <c r="M386" i="2"/>
  <c r="F386" i="2"/>
  <c r="W385" i="2"/>
  <c r="X385" i="2"/>
  <c r="R385" i="2"/>
  <c r="M385" i="2"/>
  <c r="F385" i="2"/>
  <c r="W384" i="2"/>
  <c r="X384" i="2"/>
  <c r="R384" i="2"/>
  <c r="M384" i="2"/>
  <c r="F384" i="2"/>
  <c r="W383" i="2"/>
  <c r="X383" i="2"/>
  <c r="R383" i="2"/>
  <c r="M383" i="2"/>
  <c r="F383" i="2"/>
  <c r="W382" i="2"/>
  <c r="X382" i="2"/>
  <c r="R382" i="2"/>
  <c r="M382" i="2"/>
  <c r="F382" i="2"/>
  <c r="W381" i="2"/>
  <c r="X381" i="2"/>
  <c r="R381" i="2"/>
  <c r="M381" i="2"/>
  <c r="F381" i="2"/>
  <c r="W380" i="2"/>
  <c r="X380" i="2"/>
  <c r="R380" i="2"/>
  <c r="M380" i="2"/>
  <c r="F380" i="2"/>
  <c r="W379" i="2"/>
  <c r="X379" i="2"/>
  <c r="R379" i="2"/>
  <c r="M379" i="2"/>
  <c r="F379" i="2"/>
  <c r="W378" i="2"/>
  <c r="X378" i="2"/>
  <c r="R378" i="2"/>
  <c r="M378" i="2"/>
  <c r="F378" i="2"/>
  <c r="W377" i="2"/>
  <c r="X377" i="2"/>
  <c r="R377" i="2"/>
  <c r="M377" i="2"/>
  <c r="F377" i="2"/>
  <c r="W376" i="2"/>
  <c r="X376" i="2"/>
  <c r="R376" i="2"/>
  <c r="M376" i="2"/>
  <c r="F376" i="2"/>
  <c r="W375" i="2"/>
  <c r="X375" i="2"/>
  <c r="R375" i="2"/>
  <c r="M375" i="2"/>
  <c r="F375" i="2"/>
  <c r="W374" i="2"/>
  <c r="X374" i="2"/>
  <c r="R374" i="2"/>
  <c r="M374" i="2"/>
  <c r="F374" i="2"/>
  <c r="W373" i="2"/>
  <c r="X373" i="2"/>
  <c r="R373" i="2"/>
  <c r="M373" i="2"/>
  <c r="F373" i="2"/>
  <c r="W372" i="2"/>
  <c r="X372" i="2"/>
  <c r="R372" i="2"/>
  <c r="M372" i="2"/>
  <c r="F372" i="2"/>
  <c r="W371" i="2"/>
  <c r="X371" i="2"/>
  <c r="R371" i="2"/>
  <c r="M371" i="2"/>
  <c r="F371" i="2"/>
  <c r="W370" i="2"/>
  <c r="X370" i="2"/>
  <c r="R370" i="2"/>
  <c r="M370" i="2"/>
  <c r="F370" i="2"/>
  <c r="W369" i="2"/>
  <c r="X369" i="2"/>
  <c r="R369" i="2"/>
  <c r="M369" i="2"/>
  <c r="F369" i="2"/>
  <c r="W368" i="2"/>
  <c r="X368" i="2"/>
  <c r="R368" i="2"/>
  <c r="M368" i="2"/>
  <c r="F368" i="2"/>
  <c r="W367" i="2"/>
  <c r="X367" i="2"/>
  <c r="R367" i="2"/>
  <c r="M367" i="2"/>
  <c r="F367" i="2"/>
  <c r="W366" i="2"/>
  <c r="X366" i="2"/>
  <c r="R366" i="2"/>
  <c r="M366" i="2"/>
  <c r="F366" i="2"/>
  <c r="W365" i="2"/>
  <c r="X365" i="2"/>
  <c r="R365" i="2"/>
  <c r="M365" i="2"/>
  <c r="F365" i="2"/>
  <c r="W364" i="2"/>
  <c r="X364" i="2"/>
  <c r="R364" i="2"/>
  <c r="M364" i="2"/>
  <c r="F364" i="2"/>
  <c r="W363" i="2"/>
  <c r="X363" i="2"/>
  <c r="R363" i="2"/>
  <c r="M363" i="2"/>
  <c r="F363" i="2"/>
  <c r="W362" i="2"/>
  <c r="X362" i="2"/>
  <c r="R362" i="2"/>
  <c r="M362" i="2"/>
  <c r="F362" i="2"/>
  <c r="W361" i="2"/>
  <c r="X361" i="2"/>
  <c r="R361" i="2"/>
  <c r="M361" i="2"/>
  <c r="F361" i="2"/>
  <c r="W360" i="2"/>
  <c r="X360" i="2"/>
  <c r="R360" i="2"/>
  <c r="M360" i="2"/>
  <c r="F360" i="2"/>
  <c r="W359" i="2"/>
  <c r="X359" i="2"/>
  <c r="R359" i="2"/>
  <c r="M359" i="2"/>
  <c r="F359" i="2"/>
  <c r="W358" i="2"/>
  <c r="X358" i="2"/>
  <c r="R358" i="2"/>
  <c r="M358" i="2"/>
  <c r="F358" i="2"/>
  <c r="W357" i="2"/>
  <c r="X357" i="2"/>
  <c r="R357" i="2"/>
  <c r="M357" i="2"/>
  <c r="F357" i="2"/>
  <c r="W356" i="2"/>
  <c r="X356" i="2"/>
  <c r="R356" i="2"/>
  <c r="M356" i="2"/>
  <c r="F356" i="2"/>
  <c r="W355" i="2"/>
  <c r="X355" i="2"/>
  <c r="R355" i="2"/>
  <c r="M355" i="2"/>
  <c r="F355" i="2"/>
  <c r="W354" i="2"/>
  <c r="X354" i="2"/>
  <c r="R354" i="2"/>
  <c r="M354" i="2"/>
  <c r="F354" i="2"/>
  <c r="W353" i="2"/>
  <c r="X353" i="2"/>
  <c r="R353" i="2"/>
  <c r="M353" i="2"/>
  <c r="F353" i="2"/>
  <c r="W352" i="2"/>
  <c r="X352" i="2"/>
  <c r="R352" i="2"/>
  <c r="M352" i="2"/>
  <c r="F352" i="2"/>
  <c r="W351" i="2"/>
  <c r="X351" i="2"/>
  <c r="R351" i="2"/>
  <c r="M351" i="2"/>
  <c r="F351" i="2"/>
  <c r="W350" i="2"/>
  <c r="X350" i="2"/>
  <c r="R350" i="2"/>
  <c r="M350" i="2"/>
  <c r="F350" i="2"/>
  <c r="W349" i="2"/>
  <c r="X349" i="2"/>
  <c r="R349" i="2"/>
  <c r="M349" i="2"/>
  <c r="F349" i="2"/>
  <c r="W348" i="2"/>
  <c r="X348" i="2"/>
  <c r="R348" i="2"/>
  <c r="M348" i="2"/>
  <c r="F348" i="2"/>
  <c r="W347" i="2"/>
  <c r="X347" i="2"/>
  <c r="R347" i="2"/>
  <c r="M347" i="2"/>
  <c r="F347" i="2"/>
  <c r="W346" i="2"/>
  <c r="X346" i="2"/>
  <c r="R346" i="2"/>
  <c r="M346" i="2"/>
  <c r="F346" i="2"/>
  <c r="W345" i="2"/>
  <c r="X345" i="2"/>
  <c r="R345" i="2"/>
  <c r="M345" i="2"/>
  <c r="F345" i="2"/>
  <c r="W344" i="2"/>
  <c r="X344" i="2"/>
  <c r="R344" i="2"/>
  <c r="M344" i="2"/>
  <c r="F344" i="2"/>
  <c r="W343" i="2"/>
  <c r="X343" i="2"/>
  <c r="R343" i="2"/>
  <c r="M343" i="2"/>
  <c r="F343" i="2"/>
  <c r="W342" i="2"/>
  <c r="X342" i="2"/>
  <c r="R342" i="2"/>
  <c r="M342" i="2"/>
  <c r="F342" i="2"/>
  <c r="W341" i="2"/>
  <c r="X341" i="2"/>
  <c r="R341" i="2"/>
  <c r="M341" i="2"/>
  <c r="F341" i="2"/>
  <c r="W340" i="2"/>
  <c r="X340" i="2"/>
  <c r="R340" i="2"/>
  <c r="M340" i="2"/>
  <c r="F340" i="2"/>
  <c r="W339" i="2"/>
  <c r="X339" i="2"/>
  <c r="R339" i="2"/>
  <c r="M339" i="2"/>
  <c r="F339" i="2"/>
  <c r="W338" i="2"/>
  <c r="X338" i="2"/>
  <c r="R338" i="2"/>
  <c r="M338" i="2"/>
  <c r="F338" i="2"/>
  <c r="W337" i="2"/>
  <c r="X337" i="2"/>
  <c r="R337" i="2"/>
  <c r="M337" i="2"/>
  <c r="F337" i="2"/>
  <c r="W336" i="2"/>
  <c r="X336" i="2"/>
  <c r="R336" i="2"/>
  <c r="M336" i="2"/>
  <c r="F336" i="2"/>
  <c r="W335" i="2"/>
  <c r="X335" i="2"/>
  <c r="R335" i="2"/>
  <c r="M335" i="2"/>
  <c r="F335" i="2"/>
  <c r="W334" i="2"/>
  <c r="X334" i="2"/>
  <c r="R334" i="2"/>
  <c r="M334" i="2"/>
  <c r="F334" i="2"/>
  <c r="W333" i="2"/>
  <c r="X333" i="2"/>
  <c r="R333" i="2"/>
  <c r="M333" i="2"/>
  <c r="F333" i="2"/>
  <c r="W332" i="2"/>
  <c r="X332" i="2"/>
  <c r="R332" i="2"/>
  <c r="M332" i="2"/>
  <c r="F332" i="2"/>
  <c r="W331" i="2"/>
  <c r="X331" i="2"/>
  <c r="R331" i="2"/>
  <c r="M331" i="2"/>
  <c r="F331" i="2"/>
  <c r="W330" i="2"/>
  <c r="X330" i="2"/>
  <c r="R330" i="2"/>
  <c r="M330" i="2"/>
  <c r="F330" i="2"/>
  <c r="W329" i="2"/>
  <c r="X329" i="2"/>
  <c r="R329" i="2"/>
  <c r="M329" i="2"/>
  <c r="F329" i="2"/>
  <c r="W328" i="2"/>
  <c r="X328" i="2"/>
  <c r="R328" i="2"/>
  <c r="M328" i="2"/>
  <c r="F328" i="2"/>
  <c r="W327" i="2"/>
  <c r="X327" i="2"/>
  <c r="R327" i="2"/>
  <c r="M327" i="2"/>
  <c r="F327" i="2"/>
  <c r="W326" i="2"/>
  <c r="X326" i="2"/>
  <c r="R326" i="2"/>
  <c r="M326" i="2"/>
  <c r="F326" i="2"/>
  <c r="W325" i="2"/>
  <c r="X325" i="2"/>
  <c r="R325" i="2"/>
  <c r="M325" i="2"/>
  <c r="F325" i="2"/>
  <c r="W324" i="2"/>
  <c r="X324" i="2"/>
  <c r="R324" i="2"/>
  <c r="M324" i="2"/>
  <c r="F324" i="2"/>
  <c r="W323" i="2"/>
  <c r="X323" i="2"/>
  <c r="R323" i="2"/>
  <c r="M323" i="2"/>
  <c r="F323" i="2"/>
  <c r="W322" i="2"/>
  <c r="X322" i="2"/>
  <c r="R322" i="2"/>
  <c r="M322" i="2"/>
  <c r="F322" i="2"/>
  <c r="W321" i="2"/>
  <c r="X321" i="2"/>
  <c r="R321" i="2"/>
  <c r="M321" i="2"/>
  <c r="F321" i="2"/>
  <c r="W320" i="2"/>
  <c r="X320" i="2"/>
  <c r="R320" i="2"/>
  <c r="M320" i="2"/>
  <c r="F320" i="2"/>
  <c r="W319" i="2"/>
  <c r="X319" i="2"/>
  <c r="R319" i="2"/>
  <c r="M319" i="2"/>
  <c r="F319" i="2"/>
  <c r="W318" i="2"/>
  <c r="X318" i="2"/>
  <c r="R318" i="2"/>
  <c r="M318" i="2"/>
  <c r="F318" i="2"/>
  <c r="W317" i="2"/>
  <c r="X317" i="2"/>
  <c r="R317" i="2"/>
  <c r="M317" i="2"/>
  <c r="F317" i="2"/>
  <c r="W316" i="2"/>
  <c r="X316" i="2"/>
  <c r="R316" i="2"/>
  <c r="M316" i="2"/>
  <c r="F316" i="2"/>
  <c r="W315" i="2"/>
  <c r="X315" i="2"/>
  <c r="R315" i="2"/>
  <c r="M315" i="2"/>
  <c r="F315" i="2"/>
  <c r="W314" i="2"/>
  <c r="X314" i="2"/>
  <c r="R314" i="2"/>
  <c r="M314" i="2"/>
  <c r="F314" i="2"/>
  <c r="W313" i="2"/>
  <c r="X313" i="2"/>
  <c r="R313" i="2"/>
  <c r="M313" i="2"/>
  <c r="F313" i="2"/>
  <c r="W312" i="2"/>
  <c r="X312" i="2"/>
  <c r="R312" i="2"/>
  <c r="M312" i="2"/>
  <c r="F312" i="2"/>
  <c r="W311" i="2"/>
  <c r="X311" i="2"/>
  <c r="R311" i="2"/>
  <c r="M311" i="2"/>
  <c r="F311" i="2"/>
  <c r="W310" i="2"/>
  <c r="X310" i="2"/>
  <c r="R310" i="2"/>
  <c r="M310" i="2"/>
  <c r="F310" i="2"/>
  <c r="W309" i="2"/>
  <c r="X309" i="2"/>
  <c r="R309" i="2"/>
  <c r="M309" i="2"/>
  <c r="F309" i="2"/>
  <c r="W308" i="2"/>
  <c r="X308" i="2"/>
  <c r="R308" i="2"/>
  <c r="M308" i="2"/>
  <c r="F308" i="2"/>
  <c r="W307" i="2"/>
  <c r="X307" i="2"/>
  <c r="R307" i="2"/>
  <c r="M307" i="2"/>
  <c r="F307" i="2"/>
  <c r="W306" i="2"/>
  <c r="X306" i="2"/>
  <c r="R306" i="2"/>
  <c r="M306" i="2"/>
  <c r="F306" i="2"/>
  <c r="W305" i="2"/>
  <c r="X305" i="2"/>
  <c r="R305" i="2"/>
  <c r="M305" i="2"/>
  <c r="F305" i="2"/>
  <c r="W304" i="2"/>
  <c r="X304" i="2"/>
  <c r="R304" i="2"/>
  <c r="M304" i="2"/>
  <c r="F304" i="2"/>
  <c r="W303" i="2"/>
  <c r="X303" i="2"/>
  <c r="R303" i="2"/>
  <c r="M303" i="2"/>
  <c r="F303" i="2"/>
  <c r="W302" i="2"/>
  <c r="X302" i="2"/>
  <c r="R302" i="2"/>
  <c r="M302" i="2"/>
  <c r="F302" i="2"/>
  <c r="W301" i="2"/>
  <c r="X301" i="2"/>
  <c r="R301" i="2"/>
  <c r="M301" i="2"/>
  <c r="F301" i="2"/>
  <c r="W300" i="2"/>
  <c r="X300" i="2"/>
  <c r="R300" i="2"/>
  <c r="M300" i="2"/>
  <c r="F300" i="2"/>
  <c r="W299" i="2"/>
  <c r="X299" i="2"/>
  <c r="R299" i="2"/>
  <c r="M299" i="2"/>
  <c r="F299" i="2"/>
  <c r="W298" i="2"/>
  <c r="X298" i="2"/>
  <c r="R298" i="2"/>
  <c r="M298" i="2"/>
  <c r="F298" i="2"/>
  <c r="W297" i="2"/>
  <c r="X297" i="2"/>
  <c r="R297" i="2"/>
  <c r="M297" i="2"/>
  <c r="F297" i="2"/>
  <c r="W296" i="2"/>
  <c r="X296" i="2"/>
  <c r="R296" i="2"/>
  <c r="M296" i="2"/>
  <c r="F296" i="2"/>
  <c r="W295" i="2"/>
  <c r="X295" i="2"/>
  <c r="R295" i="2"/>
  <c r="M295" i="2"/>
  <c r="F295" i="2"/>
  <c r="W294" i="2"/>
  <c r="X294" i="2"/>
  <c r="R294" i="2"/>
  <c r="M294" i="2"/>
  <c r="F294" i="2"/>
  <c r="W293" i="2"/>
  <c r="X293" i="2"/>
  <c r="R293" i="2"/>
  <c r="M293" i="2"/>
  <c r="F293" i="2"/>
  <c r="W292" i="2"/>
  <c r="X292" i="2"/>
  <c r="R292" i="2"/>
  <c r="M292" i="2"/>
  <c r="F292" i="2"/>
  <c r="W291" i="2"/>
  <c r="X291" i="2"/>
  <c r="R291" i="2"/>
  <c r="M291" i="2"/>
  <c r="F291" i="2"/>
  <c r="W290" i="2"/>
  <c r="X290" i="2"/>
  <c r="R290" i="2"/>
  <c r="M290" i="2"/>
  <c r="F290" i="2"/>
  <c r="W289" i="2"/>
  <c r="X289" i="2"/>
  <c r="R289" i="2"/>
  <c r="M289" i="2"/>
  <c r="F289" i="2"/>
  <c r="W288" i="2"/>
  <c r="X288" i="2"/>
  <c r="R288" i="2"/>
  <c r="M288" i="2"/>
  <c r="F288" i="2"/>
  <c r="W287" i="2"/>
  <c r="X287" i="2"/>
  <c r="R287" i="2"/>
  <c r="M287" i="2"/>
  <c r="F287" i="2"/>
  <c r="W286" i="2"/>
  <c r="X286" i="2"/>
  <c r="R286" i="2"/>
  <c r="M286" i="2"/>
  <c r="F286" i="2"/>
  <c r="W285" i="2"/>
  <c r="X285" i="2"/>
  <c r="R285" i="2"/>
  <c r="M285" i="2"/>
  <c r="F285" i="2"/>
  <c r="W284" i="2"/>
  <c r="X284" i="2"/>
  <c r="R284" i="2"/>
  <c r="M284" i="2"/>
  <c r="F284" i="2"/>
  <c r="W283" i="2"/>
  <c r="X283" i="2"/>
  <c r="R283" i="2"/>
  <c r="M283" i="2"/>
  <c r="F283" i="2"/>
  <c r="W282" i="2"/>
  <c r="X282" i="2"/>
  <c r="R282" i="2"/>
  <c r="M282" i="2"/>
  <c r="F282" i="2"/>
  <c r="W281" i="2"/>
  <c r="X281" i="2"/>
  <c r="R281" i="2"/>
  <c r="M281" i="2"/>
  <c r="F281" i="2"/>
  <c r="W280" i="2"/>
  <c r="X280" i="2"/>
  <c r="R280" i="2"/>
  <c r="M280" i="2"/>
  <c r="F280" i="2"/>
  <c r="W279" i="2"/>
  <c r="X279" i="2"/>
  <c r="R279" i="2"/>
  <c r="M279" i="2"/>
  <c r="F279" i="2"/>
  <c r="W278" i="2"/>
  <c r="X278" i="2"/>
  <c r="R278" i="2"/>
  <c r="M278" i="2"/>
  <c r="F278" i="2"/>
  <c r="W277" i="2"/>
  <c r="X277" i="2"/>
  <c r="R277" i="2"/>
  <c r="M277" i="2"/>
  <c r="F277" i="2"/>
  <c r="W276" i="2"/>
  <c r="X276" i="2"/>
  <c r="R276" i="2"/>
  <c r="M276" i="2"/>
  <c r="F276" i="2"/>
  <c r="W275" i="2"/>
  <c r="X275" i="2"/>
  <c r="R275" i="2"/>
  <c r="M275" i="2"/>
  <c r="F275" i="2"/>
  <c r="W274" i="2"/>
  <c r="X274" i="2"/>
  <c r="R274" i="2"/>
  <c r="M274" i="2"/>
  <c r="F274" i="2"/>
  <c r="W273" i="2"/>
  <c r="X273" i="2"/>
  <c r="R273" i="2"/>
  <c r="M273" i="2"/>
  <c r="F273" i="2"/>
  <c r="W272" i="2"/>
  <c r="X272" i="2"/>
  <c r="R272" i="2"/>
  <c r="M272" i="2"/>
  <c r="F272" i="2"/>
  <c r="W271" i="2"/>
  <c r="X271" i="2"/>
  <c r="R271" i="2"/>
  <c r="M271" i="2"/>
  <c r="F271" i="2"/>
  <c r="W270" i="2"/>
  <c r="X270" i="2"/>
  <c r="R270" i="2"/>
  <c r="M270" i="2"/>
  <c r="F270" i="2"/>
  <c r="W269" i="2"/>
  <c r="X269" i="2"/>
  <c r="R269" i="2"/>
  <c r="M269" i="2"/>
  <c r="F269" i="2"/>
  <c r="W268" i="2"/>
  <c r="X268" i="2"/>
  <c r="R268" i="2"/>
  <c r="M268" i="2"/>
  <c r="F268" i="2"/>
  <c r="W267" i="2"/>
  <c r="X267" i="2"/>
  <c r="R267" i="2"/>
  <c r="M267" i="2"/>
  <c r="F267" i="2"/>
  <c r="W266" i="2"/>
  <c r="X266" i="2"/>
  <c r="R266" i="2"/>
  <c r="M266" i="2"/>
  <c r="F266" i="2"/>
  <c r="W265" i="2"/>
  <c r="X265" i="2"/>
  <c r="R265" i="2"/>
  <c r="M265" i="2"/>
  <c r="F265" i="2"/>
  <c r="W264" i="2"/>
  <c r="X264" i="2"/>
  <c r="R264" i="2"/>
  <c r="M264" i="2"/>
  <c r="F264" i="2"/>
  <c r="W263" i="2"/>
  <c r="X263" i="2"/>
  <c r="R263" i="2"/>
  <c r="M263" i="2"/>
  <c r="F263" i="2"/>
  <c r="W262" i="2"/>
  <c r="X262" i="2"/>
  <c r="R262" i="2"/>
  <c r="M262" i="2"/>
  <c r="F262" i="2"/>
  <c r="W261" i="2"/>
  <c r="X261" i="2"/>
  <c r="R261" i="2"/>
  <c r="M261" i="2"/>
  <c r="F261" i="2"/>
  <c r="W260" i="2"/>
  <c r="X260" i="2"/>
  <c r="R260" i="2"/>
  <c r="M260" i="2"/>
  <c r="F260" i="2"/>
  <c r="W259" i="2"/>
  <c r="X259" i="2"/>
  <c r="R259" i="2"/>
  <c r="M259" i="2"/>
  <c r="F259" i="2"/>
  <c r="W258" i="2"/>
  <c r="X258" i="2"/>
  <c r="R258" i="2"/>
  <c r="M258" i="2"/>
  <c r="F258" i="2"/>
  <c r="W257" i="2"/>
  <c r="X257" i="2"/>
  <c r="R257" i="2"/>
  <c r="M257" i="2"/>
  <c r="F257" i="2"/>
  <c r="W256" i="2"/>
  <c r="X256" i="2"/>
  <c r="R256" i="2"/>
  <c r="M256" i="2"/>
  <c r="F256" i="2"/>
  <c r="W255" i="2"/>
  <c r="X255" i="2"/>
  <c r="R255" i="2"/>
  <c r="M255" i="2"/>
  <c r="F255" i="2"/>
  <c r="W254" i="2"/>
  <c r="X254" i="2"/>
  <c r="R254" i="2"/>
  <c r="M254" i="2"/>
  <c r="F254" i="2"/>
  <c r="W253" i="2"/>
  <c r="X253" i="2"/>
  <c r="R253" i="2"/>
  <c r="M253" i="2"/>
  <c r="F253" i="2"/>
  <c r="W252" i="2"/>
  <c r="X252" i="2"/>
  <c r="R252" i="2"/>
  <c r="M252" i="2"/>
  <c r="F252" i="2"/>
  <c r="W251" i="2"/>
  <c r="X251" i="2"/>
  <c r="R251" i="2"/>
  <c r="M251" i="2"/>
  <c r="F251" i="2"/>
  <c r="W250" i="2"/>
  <c r="X250" i="2"/>
  <c r="R250" i="2"/>
  <c r="M250" i="2"/>
  <c r="F250" i="2"/>
  <c r="W249" i="2"/>
  <c r="X249" i="2"/>
  <c r="R249" i="2"/>
  <c r="M249" i="2"/>
  <c r="F249" i="2"/>
  <c r="W248" i="2"/>
  <c r="X248" i="2"/>
  <c r="R248" i="2"/>
  <c r="M248" i="2"/>
  <c r="F248" i="2"/>
  <c r="W247" i="2"/>
  <c r="X247" i="2"/>
  <c r="R247" i="2"/>
  <c r="M247" i="2"/>
  <c r="F247" i="2"/>
  <c r="W246" i="2"/>
  <c r="X246" i="2"/>
  <c r="R246" i="2"/>
  <c r="M246" i="2"/>
  <c r="F246" i="2"/>
  <c r="W245" i="2"/>
  <c r="X245" i="2"/>
  <c r="R245" i="2"/>
  <c r="M245" i="2"/>
  <c r="F245" i="2"/>
  <c r="W244" i="2"/>
  <c r="X244" i="2"/>
  <c r="R244" i="2"/>
  <c r="M244" i="2"/>
  <c r="F244" i="2"/>
  <c r="W243" i="2"/>
  <c r="X243" i="2"/>
  <c r="R243" i="2"/>
  <c r="M243" i="2"/>
  <c r="F243" i="2"/>
  <c r="W242" i="2"/>
  <c r="X242" i="2"/>
  <c r="R242" i="2"/>
  <c r="M242" i="2"/>
  <c r="F242" i="2"/>
  <c r="W241" i="2"/>
  <c r="X241" i="2"/>
  <c r="R241" i="2"/>
  <c r="M241" i="2"/>
  <c r="F241" i="2"/>
  <c r="W240" i="2"/>
  <c r="X240" i="2"/>
  <c r="R240" i="2"/>
  <c r="M240" i="2"/>
  <c r="F240" i="2"/>
  <c r="W239" i="2"/>
  <c r="X239" i="2"/>
  <c r="R239" i="2"/>
  <c r="M239" i="2"/>
  <c r="F239" i="2"/>
  <c r="W238" i="2"/>
  <c r="X238" i="2"/>
  <c r="R238" i="2"/>
  <c r="M238" i="2"/>
  <c r="F238" i="2"/>
  <c r="W237" i="2"/>
  <c r="X237" i="2"/>
  <c r="R237" i="2"/>
  <c r="M237" i="2"/>
  <c r="F237" i="2"/>
  <c r="W236" i="2"/>
  <c r="X236" i="2"/>
  <c r="R236" i="2"/>
  <c r="M236" i="2"/>
  <c r="F236" i="2"/>
  <c r="W235" i="2"/>
  <c r="X235" i="2"/>
  <c r="R235" i="2"/>
  <c r="M235" i="2"/>
  <c r="F235" i="2"/>
  <c r="W234" i="2"/>
  <c r="X234" i="2"/>
  <c r="R234" i="2"/>
  <c r="M234" i="2"/>
  <c r="F234" i="2"/>
  <c r="W233" i="2"/>
  <c r="X233" i="2"/>
  <c r="R233" i="2"/>
  <c r="M233" i="2"/>
  <c r="F233" i="2"/>
  <c r="W232" i="2"/>
  <c r="X232" i="2"/>
  <c r="R232" i="2"/>
  <c r="M232" i="2"/>
  <c r="F232" i="2"/>
  <c r="W231" i="2"/>
  <c r="X231" i="2"/>
  <c r="R231" i="2"/>
  <c r="M231" i="2"/>
  <c r="F231" i="2"/>
  <c r="W230" i="2"/>
  <c r="X230" i="2"/>
  <c r="R230" i="2"/>
  <c r="M230" i="2"/>
  <c r="F230" i="2"/>
  <c r="W229" i="2"/>
  <c r="X229" i="2"/>
  <c r="R229" i="2"/>
  <c r="M229" i="2"/>
  <c r="F229" i="2"/>
  <c r="W228" i="2"/>
  <c r="X228" i="2"/>
  <c r="R228" i="2"/>
  <c r="M228" i="2"/>
  <c r="F228" i="2"/>
  <c r="W227" i="2"/>
  <c r="X227" i="2"/>
  <c r="R227" i="2"/>
  <c r="M227" i="2"/>
  <c r="F227" i="2"/>
  <c r="W226" i="2"/>
  <c r="X226" i="2"/>
  <c r="R226" i="2"/>
  <c r="M226" i="2"/>
  <c r="F226" i="2"/>
  <c r="W225" i="2"/>
  <c r="X225" i="2"/>
  <c r="R225" i="2"/>
  <c r="M225" i="2"/>
  <c r="F225" i="2"/>
  <c r="W224" i="2"/>
  <c r="X224" i="2"/>
  <c r="R224" i="2"/>
  <c r="M224" i="2"/>
  <c r="F224" i="2"/>
  <c r="W223" i="2"/>
  <c r="X223" i="2"/>
  <c r="R223" i="2"/>
  <c r="M223" i="2"/>
  <c r="F223" i="2"/>
  <c r="W222" i="2"/>
  <c r="X222" i="2"/>
  <c r="R222" i="2"/>
  <c r="M222" i="2"/>
  <c r="F222" i="2"/>
  <c r="W221" i="2"/>
  <c r="X221" i="2"/>
  <c r="R221" i="2"/>
  <c r="M221" i="2"/>
  <c r="F221" i="2"/>
  <c r="W220" i="2"/>
  <c r="X220" i="2"/>
  <c r="R220" i="2"/>
  <c r="M220" i="2"/>
  <c r="F220" i="2"/>
  <c r="W219" i="2"/>
  <c r="X219" i="2"/>
  <c r="R219" i="2"/>
  <c r="M219" i="2"/>
  <c r="F219" i="2"/>
  <c r="W218" i="2"/>
  <c r="X218" i="2"/>
  <c r="R218" i="2"/>
  <c r="M218" i="2"/>
  <c r="F218" i="2"/>
  <c r="W217" i="2"/>
  <c r="X217" i="2"/>
  <c r="R217" i="2"/>
  <c r="M217" i="2"/>
  <c r="F217" i="2"/>
  <c r="W216" i="2"/>
  <c r="X216" i="2"/>
  <c r="R216" i="2"/>
  <c r="M216" i="2"/>
  <c r="F216" i="2"/>
  <c r="W215" i="2"/>
  <c r="X215" i="2"/>
  <c r="R215" i="2"/>
  <c r="M215" i="2"/>
  <c r="F215" i="2"/>
  <c r="W214" i="2"/>
  <c r="X214" i="2"/>
  <c r="R214" i="2"/>
  <c r="M214" i="2"/>
  <c r="F214" i="2"/>
  <c r="W213" i="2"/>
  <c r="X213" i="2"/>
  <c r="R213" i="2"/>
  <c r="M213" i="2"/>
  <c r="F213" i="2"/>
  <c r="W212" i="2"/>
  <c r="X212" i="2"/>
  <c r="R212" i="2"/>
  <c r="M212" i="2"/>
  <c r="F212" i="2"/>
  <c r="W211" i="2"/>
  <c r="X211" i="2"/>
  <c r="R211" i="2"/>
  <c r="M211" i="2"/>
  <c r="F211" i="2"/>
  <c r="W210" i="2"/>
  <c r="X210" i="2"/>
  <c r="R210" i="2"/>
  <c r="M210" i="2"/>
  <c r="F210" i="2"/>
  <c r="W209" i="2"/>
  <c r="X209" i="2"/>
  <c r="R209" i="2"/>
  <c r="M209" i="2"/>
  <c r="F209" i="2"/>
  <c r="W208" i="2"/>
  <c r="X208" i="2"/>
  <c r="R208" i="2"/>
  <c r="M208" i="2"/>
  <c r="F208" i="2"/>
  <c r="W207" i="2"/>
  <c r="X207" i="2"/>
  <c r="R207" i="2"/>
  <c r="M207" i="2"/>
  <c r="F207" i="2"/>
  <c r="W206" i="2"/>
  <c r="X206" i="2"/>
  <c r="R206" i="2"/>
  <c r="M206" i="2"/>
  <c r="F206" i="2"/>
  <c r="W205" i="2"/>
  <c r="X205" i="2"/>
  <c r="R205" i="2"/>
  <c r="M205" i="2"/>
  <c r="F205" i="2"/>
  <c r="W204" i="2"/>
  <c r="X204" i="2"/>
  <c r="R204" i="2"/>
  <c r="M204" i="2"/>
  <c r="F204" i="2"/>
  <c r="W203" i="2"/>
  <c r="X203" i="2"/>
  <c r="R203" i="2"/>
  <c r="M203" i="2"/>
  <c r="F203" i="2"/>
  <c r="W202" i="2"/>
  <c r="X202" i="2"/>
  <c r="R202" i="2"/>
  <c r="M202" i="2"/>
  <c r="F202" i="2"/>
  <c r="W201" i="2"/>
  <c r="X201" i="2"/>
  <c r="R201" i="2"/>
  <c r="M201" i="2"/>
  <c r="F201" i="2"/>
  <c r="W200" i="2"/>
  <c r="X200" i="2"/>
  <c r="R200" i="2"/>
  <c r="M200" i="2"/>
  <c r="F200" i="2"/>
  <c r="W199" i="2"/>
  <c r="X199" i="2"/>
  <c r="R199" i="2"/>
  <c r="M199" i="2"/>
  <c r="F199" i="2"/>
  <c r="W198" i="2"/>
  <c r="X198" i="2"/>
  <c r="R198" i="2"/>
  <c r="M198" i="2"/>
  <c r="F198" i="2"/>
  <c r="W197" i="2"/>
  <c r="X197" i="2"/>
  <c r="R197" i="2"/>
  <c r="M197" i="2"/>
  <c r="F197" i="2"/>
  <c r="W196" i="2"/>
  <c r="X196" i="2"/>
  <c r="R196" i="2"/>
  <c r="M196" i="2"/>
  <c r="F196" i="2"/>
  <c r="W195" i="2"/>
  <c r="X195" i="2"/>
  <c r="R195" i="2"/>
  <c r="M195" i="2"/>
  <c r="F195" i="2"/>
  <c r="W194" i="2"/>
  <c r="X194" i="2"/>
  <c r="R194" i="2"/>
  <c r="M194" i="2"/>
  <c r="F194" i="2"/>
  <c r="W193" i="2"/>
  <c r="X193" i="2"/>
  <c r="R193" i="2"/>
  <c r="M193" i="2"/>
  <c r="F193" i="2"/>
  <c r="W192" i="2"/>
  <c r="X192" i="2"/>
  <c r="R192" i="2"/>
  <c r="M192" i="2"/>
  <c r="F192" i="2"/>
  <c r="W191" i="2"/>
  <c r="X191" i="2"/>
  <c r="R191" i="2"/>
  <c r="M191" i="2"/>
  <c r="F191" i="2"/>
  <c r="W190" i="2"/>
  <c r="X190" i="2"/>
  <c r="R190" i="2"/>
  <c r="M190" i="2"/>
  <c r="F190" i="2"/>
  <c r="W189" i="2"/>
  <c r="X189" i="2"/>
  <c r="R189" i="2"/>
  <c r="M189" i="2"/>
  <c r="F189" i="2"/>
  <c r="W188" i="2"/>
  <c r="X188" i="2"/>
  <c r="R188" i="2"/>
  <c r="M188" i="2"/>
  <c r="F188" i="2"/>
  <c r="W187" i="2"/>
  <c r="X187" i="2"/>
  <c r="R187" i="2"/>
  <c r="M187" i="2"/>
  <c r="F187" i="2"/>
  <c r="W186" i="2"/>
  <c r="X186" i="2"/>
  <c r="R186" i="2"/>
  <c r="M186" i="2"/>
  <c r="F186" i="2"/>
  <c r="W185" i="2"/>
  <c r="X185" i="2"/>
  <c r="R185" i="2"/>
  <c r="M185" i="2"/>
  <c r="F185" i="2"/>
  <c r="W184" i="2"/>
  <c r="X184" i="2"/>
  <c r="R184" i="2"/>
  <c r="M184" i="2"/>
  <c r="F184" i="2"/>
  <c r="W183" i="2"/>
  <c r="X183" i="2"/>
  <c r="R183" i="2"/>
  <c r="M183" i="2"/>
  <c r="F183" i="2"/>
  <c r="W182" i="2"/>
  <c r="X182" i="2"/>
  <c r="R182" i="2"/>
  <c r="M182" i="2"/>
  <c r="F182" i="2"/>
  <c r="W181" i="2"/>
  <c r="X181" i="2"/>
  <c r="R181" i="2"/>
  <c r="M181" i="2"/>
  <c r="F181" i="2"/>
  <c r="W180" i="2"/>
  <c r="X180" i="2"/>
  <c r="R180" i="2"/>
  <c r="M180" i="2"/>
  <c r="F180" i="2"/>
  <c r="W179" i="2"/>
  <c r="X179" i="2"/>
  <c r="R179" i="2"/>
  <c r="M179" i="2"/>
  <c r="F179" i="2"/>
  <c r="W178" i="2"/>
  <c r="X178" i="2"/>
  <c r="R178" i="2"/>
  <c r="M178" i="2"/>
  <c r="F178" i="2"/>
  <c r="W177" i="2"/>
  <c r="X177" i="2"/>
  <c r="R177" i="2"/>
  <c r="M177" i="2"/>
  <c r="F177" i="2"/>
  <c r="W176" i="2"/>
  <c r="X176" i="2"/>
  <c r="R176" i="2"/>
  <c r="M176" i="2"/>
  <c r="F176" i="2"/>
  <c r="W175" i="2"/>
  <c r="X175" i="2"/>
  <c r="R175" i="2"/>
  <c r="M175" i="2"/>
  <c r="F175" i="2"/>
  <c r="W174" i="2"/>
  <c r="X174" i="2"/>
  <c r="R174" i="2"/>
  <c r="M174" i="2"/>
  <c r="F174" i="2"/>
  <c r="W173" i="2"/>
  <c r="X173" i="2"/>
  <c r="R173" i="2"/>
  <c r="M173" i="2"/>
  <c r="F173" i="2"/>
  <c r="W172" i="2"/>
  <c r="X172" i="2"/>
  <c r="R172" i="2"/>
  <c r="M172" i="2"/>
  <c r="F172" i="2"/>
  <c r="W171" i="2"/>
  <c r="X171" i="2"/>
  <c r="R171" i="2"/>
  <c r="M171" i="2"/>
  <c r="F171" i="2"/>
  <c r="W170" i="2"/>
  <c r="X170" i="2"/>
  <c r="R170" i="2"/>
  <c r="M170" i="2"/>
  <c r="F170" i="2"/>
  <c r="W169" i="2"/>
  <c r="X169" i="2"/>
  <c r="R169" i="2"/>
  <c r="M169" i="2"/>
  <c r="F169" i="2"/>
  <c r="W168" i="2"/>
  <c r="X168" i="2"/>
  <c r="R168" i="2"/>
  <c r="M168" i="2"/>
  <c r="F168" i="2"/>
  <c r="W167" i="2"/>
  <c r="X167" i="2"/>
  <c r="R167" i="2"/>
  <c r="M167" i="2"/>
  <c r="F167" i="2"/>
  <c r="W166" i="2"/>
  <c r="X166" i="2"/>
  <c r="R166" i="2"/>
  <c r="M166" i="2"/>
  <c r="F166" i="2"/>
  <c r="W165" i="2"/>
  <c r="X165" i="2"/>
  <c r="R165" i="2"/>
  <c r="M165" i="2"/>
  <c r="F165" i="2"/>
  <c r="W164" i="2"/>
  <c r="X164" i="2"/>
  <c r="R164" i="2"/>
  <c r="M164" i="2"/>
  <c r="F164" i="2"/>
  <c r="W163" i="2"/>
  <c r="X163" i="2"/>
  <c r="R163" i="2"/>
  <c r="M163" i="2"/>
  <c r="F163" i="2"/>
  <c r="W162" i="2"/>
  <c r="X162" i="2"/>
  <c r="R162" i="2"/>
  <c r="M162" i="2"/>
  <c r="F162" i="2"/>
  <c r="W161" i="2"/>
  <c r="X161" i="2"/>
  <c r="R161" i="2"/>
  <c r="M161" i="2"/>
  <c r="F161" i="2"/>
  <c r="W160" i="2"/>
  <c r="X160" i="2"/>
  <c r="R160" i="2"/>
  <c r="M160" i="2"/>
  <c r="F160" i="2"/>
  <c r="W159" i="2"/>
  <c r="X159" i="2"/>
  <c r="R159" i="2"/>
  <c r="M159" i="2"/>
  <c r="F159" i="2"/>
  <c r="W158" i="2"/>
  <c r="X158" i="2"/>
  <c r="R158" i="2"/>
  <c r="M158" i="2"/>
  <c r="F158" i="2"/>
  <c r="W157" i="2"/>
  <c r="X157" i="2"/>
  <c r="R157" i="2"/>
  <c r="M157" i="2"/>
  <c r="F157" i="2"/>
  <c r="W156" i="2"/>
  <c r="X156" i="2"/>
  <c r="R156" i="2"/>
  <c r="M156" i="2"/>
  <c r="F156" i="2"/>
  <c r="W155" i="2"/>
  <c r="X155" i="2"/>
  <c r="R155" i="2"/>
  <c r="M155" i="2"/>
  <c r="F155" i="2"/>
  <c r="W154" i="2"/>
  <c r="X154" i="2"/>
  <c r="R154" i="2"/>
  <c r="M154" i="2"/>
  <c r="F154" i="2"/>
  <c r="W153" i="2"/>
  <c r="X153" i="2"/>
  <c r="R153" i="2"/>
  <c r="M153" i="2"/>
  <c r="F153" i="2"/>
  <c r="W152" i="2"/>
  <c r="X152" i="2"/>
  <c r="R152" i="2"/>
  <c r="M152" i="2"/>
  <c r="F152" i="2"/>
  <c r="W151" i="2"/>
  <c r="X151" i="2"/>
  <c r="R151" i="2"/>
  <c r="M151" i="2"/>
  <c r="F151" i="2"/>
  <c r="W150" i="2"/>
  <c r="X150" i="2"/>
  <c r="R150" i="2"/>
  <c r="M150" i="2"/>
  <c r="F150" i="2"/>
  <c r="W149" i="2"/>
  <c r="X149" i="2"/>
  <c r="R149" i="2"/>
  <c r="M149" i="2"/>
  <c r="F149" i="2"/>
  <c r="W148" i="2"/>
  <c r="X148" i="2"/>
  <c r="R148" i="2"/>
  <c r="M148" i="2"/>
  <c r="F148" i="2"/>
  <c r="W147" i="2"/>
  <c r="X147" i="2"/>
  <c r="R147" i="2"/>
  <c r="M147" i="2"/>
  <c r="F147" i="2"/>
  <c r="W146" i="2"/>
  <c r="X146" i="2"/>
  <c r="R146" i="2"/>
  <c r="M146" i="2"/>
  <c r="F146" i="2"/>
  <c r="W145" i="2"/>
  <c r="X145" i="2"/>
  <c r="R145" i="2"/>
  <c r="M145" i="2"/>
  <c r="F145" i="2"/>
  <c r="W144" i="2"/>
  <c r="X144" i="2"/>
  <c r="R144" i="2"/>
  <c r="M144" i="2"/>
  <c r="F144" i="2"/>
  <c r="W143" i="2"/>
  <c r="X143" i="2"/>
  <c r="R143" i="2"/>
  <c r="M143" i="2"/>
  <c r="F143" i="2"/>
  <c r="W142" i="2"/>
  <c r="X142" i="2"/>
  <c r="R142" i="2"/>
  <c r="M142" i="2"/>
  <c r="F142" i="2"/>
  <c r="W141" i="2"/>
  <c r="X141" i="2"/>
  <c r="R141" i="2"/>
  <c r="M141" i="2"/>
  <c r="F141" i="2"/>
  <c r="W140" i="2"/>
  <c r="X140" i="2"/>
  <c r="R140" i="2"/>
  <c r="M140" i="2"/>
  <c r="F140" i="2"/>
  <c r="W139" i="2"/>
  <c r="X139" i="2"/>
  <c r="R139" i="2"/>
  <c r="M139" i="2"/>
  <c r="F139" i="2"/>
  <c r="W138" i="2"/>
  <c r="X138" i="2"/>
  <c r="R138" i="2"/>
  <c r="M138" i="2"/>
  <c r="F138" i="2"/>
  <c r="W137" i="2"/>
  <c r="X137" i="2"/>
  <c r="R137" i="2"/>
  <c r="M137" i="2"/>
  <c r="F137" i="2"/>
  <c r="W136" i="2"/>
  <c r="X136" i="2"/>
  <c r="R136" i="2"/>
  <c r="M136" i="2"/>
  <c r="F136" i="2"/>
  <c r="W135" i="2"/>
  <c r="X135" i="2"/>
  <c r="R135" i="2"/>
  <c r="M135" i="2"/>
  <c r="F135" i="2"/>
  <c r="W134" i="2"/>
  <c r="X134" i="2"/>
  <c r="R134" i="2"/>
  <c r="M134" i="2"/>
  <c r="F134" i="2"/>
  <c r="W133" i="2"/>
  <c r="X133" i="2"/>
  <c r="R133" i="2"/>
  <c r="M133" i="2"/>
  <c r="F133" i="2"/>
  <c r="W132" i="2"/>
  <c r="X132" i="2"/>
  <c r="R132" i="2"/>
  <c r="M132" i="2"/>
  <c r="F132" i="2"/>
  <c r="W131" i="2"/>
  <c r="X131" i="2"/>
  <c r="R131" i="2"/>
  <c r="M131" i="2"/>
  <c r="F131" i="2"/>
  <c r="W130" i="2"/>
  <c r="X130" i="2"/>
  <c r="R130" i="2"/>
  <c r="M130" i="2"/>
  <c r="F130" i="2"/>
  <c r="W129" i="2"/>
  <c r="X129" i="2"/>
  <c r="R129" i="2"/>
  <c r="M129" i="2"/>
  <c r="F129" i="2"/>
  <c r="W128" i="2"/>
  <c r="X128" i="2"/>
  <c r="R128" i="2"/>
  <c r="M128" i="2"/>
  <c r="F128" i="2"/>
  <c r="W127" i="2"/>
  <c r="X127" i="2"/>
  <c r="R127" i="2"/>
  <c r="M127" i="2"/>
  <c r="F127" i="2"/>
  <c r="W126" i="2"/>
  <c r="X126" i="2"/>
  <c r="R126" i="2"/>
  <c r="M126" i="2"/>
  <c r="F126" i="2"/>
  <c r="W125" i="2"/>
  <c r="X125" i="2"/>
  <c r="R125" i="2"/>
  <c r="M125" i="2"/>
  <c r="F125" i="2"/>
  <c r="W124" i="2"/>
  <c r="X124" i="2"/>
  <c r="R124" i="2"/>
  <c r="M124" i="2"/>
  <c r="F124" i="2"/>
  <c r="W123" i="2"/>
  <c r="X123" i="2"/>
  <c r="R123" i="2"/>
  <c r="M123" i="2"/>
  <c r="F123" i="2"/>
  <c r="W122" i="2"/>
  <c r="X122" i="2"/>
  <c r="R122" i="2"/>
  <c r="M122" i="2"/>
  <c r="F122" i="2"/>
  <c r="W121" i="2"/>
  <c r="X121" i="2"/>
  <c r="R121" i="2"/>
  <c r="M121" i="2"/>
  <c r="F121" i="2"/>
  <c r="W120" i="2"/>
  <c r="X120" i="2"/>
  <c r="R120" i="2"/>
  <c r="M120" i="2"/>
  <c r="F120" i="2"/>
  <c r="W119" i="2"/>
  <c r="X119" i="2"/>
  <c r="R119" i="2"/>
  <c r="M119" i="2"/>
  <c r="F119" i="2"/>
  <c r="W118" i="2"/>
  <c r="X118" i="2"/>
  <c r="R118" i="2"/>
  <c r="M118" i="2"/>
  <c r="F118" i="2"/>
  <c r="W117" i="2"/>
  <c r="X117" i="2"/>
  <c r="R117" i="2"/>
  <c r="M117" i="2"/>
  <c r="F117" i="2"/>
  <c r="W116" i="2"/>
  <c r="X116" i="2"/>
  <c r="R116" i="2"/>
  <c r="M116" i="2"/>
  <c r="F116" i="2"/>
  <c r="W115" i="2"/>
  <c r="X115" i="2"/>
  <c r="R115" i="2"/>
  <c r="M115" i="2"/>
  <c r="F115" i="2"/>
  <c r="W114" i="2"/>
  <c r="X114" i="2"/>
  <c r="R114" i="2"/>
  <c r="M114" i="2"/>
  <c r="F114" i="2"/>
  <c r="W113" i="2"/>
  <c r="X113" i="2"/>
  <c r="R113" i="2"/>
  <c r="M113" i="2"/>
  <c r="F113" i="2"/>
  <c r="W112" i="2"/>
  <c r="X112" i="2"/>
  <c r="R112" i="2"/>
  <c r="M112" i="2"/>
  <c r="F112" i="2"/>
  <c r="W111" i="2"/>
  <c r="X111" i="2"/>
  <c r="R111" i="2"/>
  <c r="M111" i="2"/>
  <c r="F111" i="2"/>
  <c r="W110" i="2"/>
  <c r="X110" i="2"/>
  <c r="R110" i="2"/>
  <c r="M110" i="2"/>
  <c r="F110" i="2"/>
  <c r="W109" i="2"/>
  <c r="X109" i="2"/>
  <c r="R109" i="2"/>
  <c r="M109" i="2"/>
  <c r="F109" i="2"/>
  <c r="W108" i="2"/>
  <c r="X108" i="2"/>
  <c r="R108" i="2"/>
  <c r="M108" i="2"/>
  <c r="F108" i="2"/>
  <c r="W107" i="2"/>
  <c r="X107" i="2"/>
  <c r="R107" i="2"/>
  <c r="M107" i="2"/>
  <c r="F107" i="2"/>
  <c r="W106" i="2"/>
  <c r="X106" i="2"/>
  <c r="R106" i="2"/>
  <c r="M106" i="2"/>
  <c r="F106" i="2"/>
  <c r="W105" i="2"/>
  <c r="X105" i="2"/>
  <c r="R105" i="2"/>
  <c r="M105" i="2"/>
  <c r="F105" i="2"/>
  <c r="W104" i="2"/>
  <c r="X104" i="2"/>
  <c r="R104" i="2"/>
  <c r="M104" i="2"/>
  <c r="F104" i="2"/>
  <c r="W103" i="2"/>
  <c r="X103" i="2"/>
  <c r="R103" i="2"/>
  <c r="M103" i="2"/>
  <c r="F103" i="2"/>
  <c r="W102" i="2"/>
  <c r="X102" i="2"/>
  <c r="R102" i="2"/>
  <c r="M102" i="2"/>
  <c r="F102" i="2"/>
  <c r="W101" i="2"/>
  <c r="X101" i="2"/>
  <c r="R101" i="2"/>
  <c r="M101" i="2"/>
  <c r="F101" i="2"/>
  <c r="W100" i="2"/>
  <c r="X100" i="2"/>
  <c r="R100" i="2"/>
  <c r="M100" i="2"/>
  <c r="F100" i="2"/>
  <c r="W99" i="2"/>
  <c r="X99" i="2"/>
  <c r="R99" i="2"/>
  <c r="M99" i="2"/>
  <c r="F99" i="2"/>
  <c r="W98" i="2"/>
  <c r="X98" i="2"/>
  <c r="R98" i="2"/>
  <c r="M98" i="2"/>
  <c r="F98" i="2"/>
  <c r="W97" i="2"/>
  <c r="X97" i="2"/>
  <c r="R97" i="2"/>
  <c r="M97" i="2"/>
  <c r="F97" i="2"/>
  <c r="W96" i="2"/>
  <c r="X96" i="2"/>
  <c r="R96" i="2"/>
  <c r="M96" i="2"/>
  <c r="F96" i="2"/>
  <c r="W95" i="2"/>
  <c r="X95" i="2"/>
  <c r="R95" i="2"/>
  <c r="M95" i="2"/>
  <c r="F95" i="2"/>
  <c r="W94" i="2"/>
  <c r="X94" i="2"/>
  <c r="R94" i="2"/>
  <c r="M94" i="2"/>
  <c r="F94" i="2"/>
  <c r="W93" i="2"/>
  <c r="X93" i="2"/>
  <c r="R93" i="2"/>
  <c r="M93" i="2"/>
  <c r="F93" i="2"/>
  <c r="W92" i="2"/>
  <c r="X92" i="2"/>
  <c r="R92" i="2"/>
  <c r="M92" i="2"/>
  <c r="F92" i="2"/>
  <c r="W91" i="2"/>
  <c r="X91" i="2"/>
  <c r="R91" i="2"/>
  <c r="M91" i="2"/>
  <c r="F91" i="2"/>
  <c r="W90" i="2"/>
  <c r="X90" i="2"/>
  <c r="R90" i="2"/>
  <c r="M90" i="2"/>
  <c r="F90" i="2"/>
  <c r="W89" i="2"/>
  <c r="X89" i="2"/>
  <c r="R89" i="2"/>
  <c r="M89" i="2"/>
  <c r="F89" i="2"/>
  <c r="W88" i="2"/>
  <c r="X88" i="2"/>
  <c r="R88" i="2"/>
  <c r="M88" i="2"/>
  <c r="F88" i="2"/>
  <c r="W87" i="2"/>
  <c r="X87" i="2"/>
  <c r="R87" i="2"/>
  <c r="M87" i="2"/>
  <c r="F87" i="2"/>
  <c r="W86" i="2"/>
  <c r="X86" i="2"/>
  <c r="R86" i="2"/>
  <c r="M86" i="2"/>
  <c r="F86" i="2"/>
  <c r="W85" i="2"/>
  <c r="X85" i="2"/>
  <c r="R85" i="2"/>
  <c r="M85" i="2"/>
  <c r="F85" i="2"/>
  <c r="W84" i="2"/>
  <c r="X84" i="2"/>
  <c r="R84" i="2"/>
  <c r="M84" i="2"/>
  <c r="F84" i="2"/>
  <c r="W83" i="2"/>
  <c r="X83" i="2"/>
  <c r="R83" i="2"/>
  <c r="M83" i="2"/>
  <c r="F83" i="2"/>
  <c r="W82" i="2"/>
  <c r="X82" i="2"/>
  <c r="R82" i="2"/>
  <c r="M82" i="2"/>
  <c r="F82" i="2"/>
  <c r="W81" i="2"/>
  <c r="X81" i="2"/>
  <c r="R81" i="2"/>
  <c r="M81" i="2"/>
  <c r="F81" i="2"/>
  <c r="W80" i="2"/>
  <c r="X80" i="2"/>
  <c r="R80" i="2"/>
  <c r="M80" i="2"/>
  <c r="F80" i="2"/>
  <c r="W79" i="2"/>
  <c r="X79" i="2"/>
  <c r="R79" i="2"/>
  <c r="M79" i="2"/>
  <c r="F79" i="2"/>
  <c r="W78" i="2"/>
  <c r="X78" i="2"/>
  <c r="R78" i="2"/>
  <c r="M78" i="2"/>
  <c r="F78" i="2"/>
  <c r="W77" i="2"/>
  <c r="X77" i="2"/>
  <c r="R77" i="2"/>
  <c r="M77" i="2"/>
  <c r="F77" i="2"/>
  <c r="W76" i="2"/>
  <c r="X76" i="2"/>
  <c r="R76" i="2"/>
  <c r="M76" i="2"/>
  <c r="F76" i="2"/>
  <c r="W75" i="2"/>
  <c r="X75" i="2"/>
  <c r="R75" i="2"/>
  <c r="M75" i="2"/>
  <c r="F75" i="2"/>
  <c r="W74" i="2"/>
  <c r="X74" i="2"/>
  <c r="R74" i="2"/>
  <c r="M74" i="2"/>
  <c r="F74" i="2"/>
  <c r="W73" i="2"/>
  <c r="X73" i="2"/>
  <c r="R73" i="2"/>
  <c r="M73" i="2"/>
  <c r="F73" i="2"/>
  <c r="W72" i="2"/>
  <c r="X72" i="2"/>
  <c r="R72" i="2"/>
  <c r="M72" i="2"/>
  <c r="F72" i="2"/>
  <c r="W71" i="2"/>
  <c r="X71" i="2"/>
  <c r="R71" i="2"/>
  <c r="M71" i="2"/>
  <c r="F71" i="2"/>
  <c r="W70" i="2"/>
  <c r="X70" i="2"/>
  <c r="R70" i="2"/>
  <c r="M70" i="2"/>
  <c r="F70" i="2"/>
  <c r="W69" i="2"/>
  <c r="X69" i="2"/>
  <c r="R69" i="2"/>
  <c r="M69" i="2"/>
  <c r="F69" i="2"/>
  <c r="W68" i="2"/>
  <c r="X68" i="2"/>
  <c r="R68" i="2"/>
  <c r="M68" i="2"/>
  <c r="F68" i="2"/>
  <c r="W67" i="2"/>
  <c r="X67" i="2"/>
  <c r="R67" i="2"/>
  <c r="M67" i="2"/>
  <c r="F67" i="2"/>
  <c r="W66" i="2"/>
  <c r="X66" i="2"/>
  <c r="R66" i="2"/>
  <c r="M66" i="2"/>
  <c r="F66" i="2"/>
  <c r="W65" i="2"/>
  <c r="X65" i="2"/>
  <c r="R65" i="2"/>
  <c r="M65" i="2"/>
  <c r="F65" i="2"/>
  <c r="W64" i="2"/>
  <c r="X64" i="2"/>
  <c r="R64" i="2"/>
  <c r="M64" i="2"/>
  <c r="F64" i="2"/>
  <c r="W63" i="2"/>
  <c r="X63" i="2"/>
  <c r="R63" i="2"/>
  <c r="M63" i="2"/>
  <c r="F63" i="2"/>
  <c r="W62" i="2"/>
  <c r="X62" i="2"/>
  <c r="R62" i="2"/>
  <c r="M62" i="2"/>
  <c r="F62" i="2"/>
  <c r="W61" i="2"/>
  <c r="X61" i="2"/>
  <c r="R61" i="2"/>
  <c r="M61" i="2"/>
  <c r="F61" i="2"/>
  <c r="W60" i="2"/>
  <c r="X60" i="2"/>
  <c r="R60" i="2"/>
  <c r="M60" i="2"/>
  <c r="F60" i="2"/>
  <c r="W59" i="2"/>
  <c r="X59" i="2"/>
  <c r="R59" i="2"/>
  <c r="M59" i="2"/>
  <c r="F59" i="2"/>
  <c r="W58" i="2"/>
  <c r="X58" i="2"/>
  <c r="R58" i="2"/>
  <c r="M58" i="2"/>
  <c r="F58" i="2"/>
  <c r="W57" i="2"/>
  <c r="X57" i="2"/>
  <c r="R57" i="2"/>
  <c r="M57" i="2"/>
  <c r="F57" i="2"/>
  <c r="W56" i="2"/>
  <c r="X56" i="2"/>
  <c r="R56" i="2"/>
  <c r="M56" i="2"/>
  <c r="F56" i="2"/>
  <c r="W55" i="2"/>
  <c r="X55" i="2"/>
  <c r="R55" i="2"/>
  <c r="M55" i="2"/>
  <c r="F55" i="2"/>
  <c r="W54" i="2"/>
  <c r="X54" i="2"/>
  <c r="R54" i="2"/>
  <c r="M54" i="2"/>
  <c r="F54" i="2"/>
  <c r="W53" i="2"/>
  <c r="X53" i="2"/>
  <c r="R53" i="2"/>
  <c r="M53" i="2"/>
  <c r="F53" i="2"/>
  <c r="W52" i="2"/>
  <c r="X52" i="2"/>
  <c r="R52" i="2"/>
  <c r="M52" i="2"/>
  <c r="F52" i="2"/>
  <c r="W51" i="2"/>
  <c r="X51" i="2"/>
  <c r="R51" i="2"/>
  <c r="M51" i="2"/>
  <c r="F51" i="2"/>
  <c r="W50" i="2"/>
  <c r="X50" i="2"/>
  <c r="R50" i="2"/>
  <c r="M50" i="2"/>
  <c r="F50" i="2"/>
  <c r="W49" i="2"/>
  <c r="X49" i="2"/>
  <c r="R49" i="2"/>
  <c r="M49" i="2"/>
  <c r="F49" i="2"/>
  <c r="W48" i="2"/>
  <c r="X48" i="2"/>
  <c r="R48" i="2"/>
  <c r="M48" i="2"/>
  <c r="F48" i="2"/>
  <c r="W47" i="2"/>
  <c r="X47" i="2"/>
  <c r="R47" i="2"/>
  <c r="M47" i="2"/>
  <c r="F47" i="2"/>
  <c r="W46" i="2"/>
  <c r="X46" i="2"/>
  <c r="R46" i="2"/>
  <c r="M46" i="2"/>
  <c r="F46" i="2"/>
  <c r="W45" i="2"/>
  <c r="X45" i="2"/>
  <c r="R45" i="2"/>
  <c r="M45" i="2"/>
  <c r="F45" i="2"/>
  <c r="W44" i="2"/>
  <c r="X44" i="2"/>
  <c r="R44" i="2"/>
  <c r="M44" i="2"/>
  <c r="F44" i="2"/>
  <c r="W43" i="2"/>
  <c r="X43" i="2"/>
  <c r="R43" i="2"/>
  <c r="M43" i="2"/>
  <c r="F43" i="2"/>
  <c r="W42" i="2"/>
  <c r="X42" i="2"/>
  <c r="R42" i="2"/>
  <c r="M42" i="2"/>
  <c r="F42" i="2"/>
  <c r="W41" i="2"/>
  <c r="X41" i="2"/>
  <c r="R41" i="2"/>
  <c r="M41" i="2"/>
  <c r="F41" i="2"/>
  <c r="W40" i="2"/>
  <c r="X40" i="2"/>
  <c r="R40" i="2"/>
  <c r="M40" i="2"/>
  <c r="F40" i="2"/>
  <c r="W39" i="2"/>
  <c r="X39" i="2"/>
  <c r="R39" i="2"/>
  <c r="M39" i="2"/>
  <c r="F39" i="2"/>
  <c r="W38" i="2"/>
  <c r="X38" i="2"/>
  <c r="R38" i="2"/>
  <c r="M38" i="2"/>
  <c r="F38" i="2"/>
  <c r="W37" i="2"/>
  <c r="X37" i="2"/>
  <c r="R37" i="2"/>
  <c r="M37" i="2"/>
  <c r="F37" i="2"/>
  <c r="W36" i="2"/>
  <c r="X36" i="2"/>
  <c r="R36" i="2"/>
  <c r="M36" i="2"/>
  <c r="F36" i="2"/>
  <c r="W35" i="2"/>
  <c r="X35" i="2"/>
  <c r="R35" i="2"/>
  <c r="M35" i="2"/>
  <c r="F35" i="2"/>
  <c r="W34" i="2"/>
  <c r="X34" i="2"/>
  <c r="R34" i="2"/>
  <c r="M34" i="2"/>
  <c r="F34" i="2"/>
  <c r="W33" i="2"/>
  <c r="X33" i="2"/>
  <c r="R33" i="2"/>
  <c r="M33" i="2"/>
  <c r="F33" i="2"/>
  <c r="W32" i="2"/>
  <c r="X32" i="2"/>
  <c r="R32" i="2"/>
  <c r="M32" i="2"/>
  <c r="F32" i="2"/>
  <c r="W31" i="2"/>
  <c r="X31" i="2"/>
  <c r="R31" i="2"/>
  <c r="M31" i="2"/>
  <c r="F31" i="2"/>
  <c r="W30" i="2"/>
  <c r="X30" i="2"/>
  <c r="R30" i="2"/>
  <c r="M30" i="2"/>
  <c r="F30" i="2"/>
  <c r="W29" i="2"/>
  <c r="X29" i="2"/>
  <c r="R29" i="2"/>
  <c r="M29" i="2"/>
  <c r="F29" i="2"/>
  <c r="W28" i="2"/>
  <c r="X28" i="2"/>
  <c r="R28" i="2"/>
  <c r="M28" i="2"/>
  <c r="F28" i="2"/>
  <c r="W27" i="2"/>
  <c r="X27" i="2"/>
  <c r="R27" i="2"/>
  <c r="M27" i="2"/>
  <c r="F27" i="2"/>
  <c r="W26" i="2"/>
  <c r="X26" i="2"/>
  <c r="R26" i="2"/>
  <c r="M26" i="2"/>
  <c r="F26" i="2"/>
  <c r="W25" i="2"/>
  <c r="X25" i="2"/>
  <c r="R25" i="2"/>
  <c r="M25" i="2"/>
  <c r="F25" i="2"/>
  <c r="W24" i="2"/>
  <c r="X24" i="2"/>
  <c r="R24" i="2"/>
  <c r="M24" i="2"/>
  <c r="F24" i="2"/>
  <c r="W23" i="2"/>
  <c r="X23" i="2"/>
  <c r="R23" i="2"/>
  <c r="M23" i="2"/>
  <c r="F23" i="2"/>
  <c r="W22" i="2"/>
  <c r="X22" i="2"/>
  <c r="R22" i="2"/>
  <c r="M22" i="2"/>
  <c r="F22" i="2"/>
  <c r="W21" i="2"/>
  <c r="X21" i="2"/>
  <c r="R21" i="2"/>
  <c r="M21" i="2"/>
  <c r="F21" i="2"/>
  <c r="W20" i="2"/>
  <c r="X20" i="2"/>
  <c r="R20" i="2"/>
  <c r="M20" i="2"/>
  <c r="F20" i="2"/>
  <c r="W19" i="2"/>
  <c r="X19" i="2"/>
  <c r="R19" i="2"/>
  <c r="M19" i="2"/>
  <c r="F19" i="2"/>
  <c r="W18" i="2"/>
  <c r="X18" i="2"/>
  <c r="R18" i="2"/>
  <c r="M18" i="2"/>
  <c r="F18" i="2"/>
  <c r="W17" i="2"/>
  <c r="X17" i="2"/>
  <c r="R17" i="2"/>
  <c r="M17" i="2"/>
  <c r="F17" i="2"/>
  <c r="W16" i="2"/>
  <c r="X16" i="2"/>
  <c r="R16" i="2"/>
  <c r="M16" i="2"/>
  <c r="F16" i="2"/>
  <c r="W15" i="2"/>
  <c r="X15" i="2"/>
  <c r="R15" i="2"/>
  <c r="M15" i="2"/>
  <c r="F15" i="2"/>
  <c r="W14" i="2"/>
  <c r="X14" i="2"/>
  <c r="R14" i="2"/>
  <c r="M14" i="2"/>
  <c r="F14" i="2"/>
  <c r="W13" i="2"/>
  <c r="X13" i="2"/>
  <c r="R13" i="2"/>
  <c r="M13" i="2"/>
  <c r="F13" i="2"/>
  <c r="W12" i="2"/>
  <c r="X12" i="2"/>
  <c r="R12" i="2"/>
  <c r="M12" i="2"/>
  <c r="F12" i="2"/>
  <c r="W11" i="2"/>
  <c r="X11" i="2"/>
  <c r="R11" i="2"/>
  <c r="M11" i="2"/>
  <c r="F11" i="2"/>
  <c r="W10" i="2"/>
  <c r="X10" i="2"/>
  <c r="R10" i="2"/>
  <c r="M10" i="2"/>
  <c r="F10" i="2"/>
  <c r="W9" i="2"/>
  <c r="X9" i="2"/>
  <c r="R9" i="2"/>
  <c r="M9" i="2"/>
  <c r="F9" i="2"/>
  <c r="W8" i="2"/>
  <c r="X8" i="2"/>
  <c r="R8" i="2"/>
  <c r="M8" i="2"/>
  <c r="F8" i="2"/>
  <c r="W7" i="2"/>
  <c r="X7" i="2"/>
  <c r="R7" i="2"/>
  <c r="M7" i="2"/>
  <c r="F7" i="2"/>
  <c r="W6" i="2"/>
  <c r="X6" i="2"/>
  <c r="R6" i="2"/>
  <c r="M6" i="2"/>
  <c r="F6" i="2"/>
  <c r="W5" i="2"/>
  <c r="X5" i="2"/>
  <c r="R5" i="2"/>
  <c r="M5" i="2"/>
  <c r="F5" i="2"/>
  <c r="W4" i="2"/>
  <c r="X4" i="2"/>
  <c r="R4" i="2"/>
  <c r="M4" i="2"/>
  <c r="F4" i="2"/>
  <c r="W3" i="2"/>
  <c r="X3" i="2"/>
  <c r="R3" i="2"/>
  <c r="M3" i="2"/>
  <c r="F3" i="2"/>
  <c r="W2" i="2"/>
  <c r="X2" i="2"/>
  <c r="R2" i="2"/>
  <c r="M2" i="2"/>
  <c r="F2" i="2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V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K3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2" i="1"/>
  <c r="P3" i="1"/>
  <c r="P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2" i="1"/>
</calcChain>
</file>

<file path=xl/sharedStrings.xml><?xml version="1.0" encoding="utf-8"?>
<sst xmlns="http://schemas.openxmlformats.org/spreadsheetml/2006/main" count="34" uniqueCount="16">
  <si>
    <t>Month</t>
  </si>
  <si>
    <t>Republicans</t>
  </si>
  <si>
    <t>InflationRaw</t>
  </si>
  <si>
    <t>StockRaw</t>
  </si>
  <si>
    <t>Democrats</t>
  </si>
  <si>
    <t>GDPRaw</t>
  </si>
  <si>
    <t>UnemploymentRateRaw</t>
  </si>
  <si>
    <t>unemploymentNorm</t>
  </si>
  <si>
    <t>GDPNorm</t>
  </si>
  <si>
    <t>InflationNorm</t>
  </si>
  <si>
    <t>InflationZero</t>
  </si>
  <si>
    <t>StockNorm</t>
  </si>
  <si>
    <t>GDPGrowth</t>
  </si>
  <si>
    <t>GDPManual</t>
  </si>
  <si>
    <t>Percent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</si>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</sst>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7" fontId="0" fillId="0" borderId="0" xfId="0" applyNumberFormat="1"/>
    <xf numFmtId="2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3"/>
  <sheetViews>
    <sheetView workbookViewId="0">
      <selection sqref="A1:A1048576"/>
    </sheetView>
  </sheetViews>
  <sheetFormatPr baseColWidth="10" defaultRowHeight="15" x14ac:dyDescent="0"/>
  <cols>
    <col min="4" max="4" width="16.33203125" customWidth="1"/>
    <col min="5" max="7" width="18.83203125" customWidth="1"/>
    <col min="8" max="8" width="16.33203125" customWidth="1"/>
    <col min="9" max="14" width="16.1640625" customWidth="1"/>
    <col min="15" max="18" width="14" customWidth="1"/>
    <col min="19" max="19" width="14.1640625" customWidth="1"/>
  </cols>
  <sheetData>
    <row r="1" spans="1:23">
      <c r="A1" t="s">
        <v>0</v>
      </c>
      <c r="B1" t="s">
        <v>1</v>
      </c>
      <c r="C1" t="s">
        <v>4</v>
      </c>
      <c r="D1" t="s">
        <v>6</v>
      </c>
      <c r="E1" t="s">
        <v>7</v>
      </c>
      <c r="I1" t="s">
        <v>5</v>
      </c>
      <c r="J1" t="s">
        <v>8</v>
      </c>
      <c r="K1" t="s">
        <v>12</v>
      </c>
      <c r="M1" t="s">
        <v>13</v>
      </c>
      <c r="O1" t="s">
        <v>2</v>
      </c>
      <c r="P1" t="s">
        <v>10</v>
      </c>
      <c r="Q1" t="s">
        <v>9</v>
      </c>
      <c r="S1" t="s">
        <v>3</v>
      </c>
      <c r="T1" t="s">
        <v>11</v>
      </c>
    </row>
    <row r="2" spans="1:23">
      <c r="A2" s="1">
        <v>17533</v>
      </c>
      <c r="B2">
        <v>24</v>
      </c>
      <c r="C2">
        <v>24</v>
      </c>
      <c r="D2">
        <v>3.4</v>
      </c>
      <c r="E2">
        <f>1- D2/MAX(D$2:D$817)</f>
        <v>0.68518518518518523</v>
      </c>
      <c r="I2">
        <v>1.99</v>
      </c>
      <c r="J2">
        <v>0</v>
      </c>
      <c r="K2">
        <f>J2+ABS(MIN(J$2:J$817))</f>
        <v>2.8070175438596516E-2</v>
      </c>
      <c r="L2">
        <f>K2/MAX(K$2:K$817)</f>
        <v>0.41237113402061853</v>
      </c>
      <c r="M2">
        <v>0.41237113199999997</v>
      </c>
      <c r="O2">
        <v>10.23</v>
      </c>
      <c r="P2">
        <f>ABS(O2- 2)</f>
        <v>8.23</v>
      </c>
      <c r="Q2">
        <f>1-(P2+ABS(MIN(P$2:P$817)))/(MAX(P$2:P$817) - MIN(P$2:P$817))</f>
        <v>0.35372549019607846</v>
      </c>
      <c r="S2">
        <v>181.16</v>
      </c>
      <c r="T2">
        <v>0</v>
      </c>
      <c r="U2">
        <f t="shared" ref="U2:U65" si="0">T2+ABS(MIN(T$2:T$817))</f>
        <v>0.23685586541376172</v>
      </c>
      <c r="V2">
        <f>U2/MAX(U$2:U$817)</f>
        <v>0.61606930293158235</v>
      </c>
      <c r="W2">
        <f>LOG(V2,2)</f>
        <v>-0.69883544303885248</v>
      </c>
    </row>
    <row r="3" spans="1:23">
      <c r="A3" s="1">
        <v>17564</v>
      </c>
      <c r="B3">
        <v>24</v>
      </c>
      <c r="C3">
        <v>24</v>
      </c>
      <c r="D3">
        <v>3.8</v>
      </c>
      <c r="E3">
        <f t="shared" ref="E3:E66" si="1">1- D3/MAX(D$2:D$817)</f>
        <v>0.64814814814814814</v>
      </c>
      <c r="I3">
        <v>1.99</v>
      </c>
      <c r="J3">
        <f>(I3-I2)/I2</f>
        <v>0</v>
      </c>
      <c r="K3">
        <f t="shared" ref="K3:K66" si="2">J3+ABS(MIN(J$2:J$817))</f>
        <v>2.8070175438596516E-2</v>
      </c>
      <c r="L3">
        <f t="shared" ref="L3:L66" si="3">K3/MAX(K$2:K$817)</f>
        <v>0.41237113402061853</v>
      </c>
      <c r="M3">
        <v>0.41237113199999997</v>
      </c>
      <c r="O3">
        <v>9.3000000000000007</v>
      </c>
      <c r="P3">
        <f t="shared" ref="P3:P66" si="4">ABS(O3- 2)</f>
        <v>7.3000000000000007</v>
      </c>
      <c r="Q3">
        <f t="shared" ref="Q3:Q66" si="5">1-(P3+ABS(MIN(P$2:P$817)))/(MAX(P$2:P$817) - MIN(P$2:P$817))</f>
        <v>0.42666666666666664</v>
      </c>
      <c r="S3">
        <v>174.92</v>
      </c>
      <c r="T3">
        <f>(S3-S2)/S2</f>
        <v>-3.4444689776992762E-2</v>
      </c>
      <c r="U3">
        <f t="shared" si="0"/>
        <v>0.20241117563676897</v>
      </c>
      <c r="V3">
        <f t="shared" ref="V3:V66" si="6">U3/MAX(U$2:U$817)</f>
        <v>0.52647761820155925</v>
      </c>
      <c r="W3">
        <f t="shared" ref="W3:W66" si="7">LOG(V3,2)</f>
        <v>-0.92555589468284905</v>
      </c>
    </row>
    <row r="4" spans="1:23">
      <c r="A4" s="1">
        <v>17593</v>
      </c>
      <c r="B4">
        <v>24</v>
      </c>
      <c r="C4">
        <v>24</v>
      </c>
      <c r="D4">
        <v>4</v>
      </c>
      <c r="E4">
        <f t="shared" si="1"/>
        <v>0.62962962962962965</v>
      </c>
      <c r="I4">
        <v>1.99</v>
      </c>
      <c r="J4">
        <f t="shared" ref="J4:J67" si="8">(I4-I3)/I3</f>
        <v>0</v>
      </c>
      <c r="K4">
        <f t="shared" si="2"/>
        <v>2.8070175438596516E-2</v>
      </c>
      <c r="L4">
        <f t="shared" si="3"/>
        <v>0.41237113402061853</v>
      </c>
      <c r="M4">
        <v>0.41237113199999997</v>
      </c>
      <c r="O4">
        <v>6.85</v>
      </c>
      <c r="P4">
        <f t="shared" si="4"/>
        <v>4.8499999999999996</v>
      </c>
      <c r="Q4">
        <f t="shared" si="5"/>
        <v>0.61882352941176477</v>
      </c>
      <c r="S4">
        <v>168.14</v>
      </c>
      <c r="T4">
        <f t="shared" ref="T4:T67" si="9">(S4-S3)/S3</f>
        <v>-3.8760576263434723E-2</v>
      </c>
      <c r="U4">
        <f t="shared" si="0"/>
        <v>0.19809528915032698</v>
      </c>
      <c r="V4">
        <f t="shared" si="6"/>
        <v>0.51525186630983655</v>
      </c>
      <c r="W4">
        <f t="shared" si="7"/>
        <v>-0.95665026948271503</v>
      </c>
    </row>
    <row r="5" spans="1:23">
      <c r="A5" s="1">
        <v>17624</v>
      </c>
      <c r="B5">
        <v>24</v>
      </c>
      <c r="C5">
        <v>24</v>
      </c>
      <c r="D5">
        <v>3.9</v>
      </c>
      <c r="E5">
        <f t="shared" si="1"/>
        <v>0.63888888888888884</v>
      </c>
      <c r="I5">
        <v>2.02</v>
      </c>
      <c r="J5">
        <f t="shared" si="8"/>
        <v>1.5075376884422124E-2</v>
      </c>
      <c r="K5">
        <f t="shared" si="2"/>
        <v>4.3145552323018643E-2</v>
      </c>
      <c r="L5">
        <f t="shared" si="3"/>
        <v>0.63383929959073715</v>
      </c>
      <c r="M5">
        <v>0.63383929999999999</v>
      </c>
      <c r="O5">
        <v>8.68</v>
      </c>
      <c r="P5">
        <f t="shared" si="4"/>
        <v>6.68</v>
      </c>
      <c r="Q5">
        <f t="shared" si="5"/>
        <v>0.47529411764705887</v>
      </c>
      <c r="S5">
        <v>177.61</v>
      </c>
      <c r="T5">
        <f t="shared" si="9"/>
        <v>5.6322112525276725E-2</v>
      </c>
      <c r="U5">
        <f t="shared" si="0"/>
        <v>0.29317797793903844</v>
      </c>
      <c r="V5">
        <f t="shared" si="6"/>
        <v>0.76256482898692035</v>
      </c>
      <c r="W5">
        <f t="shared" si="7"/>
        <v>-0.39106810226586552</v>
      </c>
    </row>
    <row r="6" spans="1:23">
      <c r="A6" s="1">
        <v>17654</v>
      </c>
      <c r="B6">
        <v>24</v>
      </c>
      <c r="C6">
        <v>24</v>
      </c>
      <c r="D6">
        <v>3.5</v>
      </c>
      <c r="E6">
        <f t="shared" si="1"/>
        <v>0.67592592592592593</v>
      </c>
      <c r="I6">
        <v>2.02</v>
      </c>
      <c r="J6">
        <f t="shared" si="8"/>
        <v>0</v>
      </c>
      <c r="K6">
        <f t="shared" si="2"/>
        <v>2.8070175438596516E-2</v>
      </c>
      <c r="L6">
        <f t="shared" si="3"/>
        <v>0.41237113402061853</v>
      </c>
      <c r="M6">
        <v>0.63383929999999999</v>
      </c>
      <c r="O6">
        <v>9.1300000000000008</v>
      </c>
      <c r="P6">
        <f t="shared" si="4"/>
        <v>7.1300000000000008</v>
      </c>
      <c r="Q6">
        <f t="shared" si="5"/>
        <v>0.43999999999999995</v>
      </c>
      <c r="S6">
        <v>180.28</v>
      </c>
      <c r="T6">
        <f t="shared" si="9"/>
        <v>1.5032937334609467E-2</v>
      </c>
      <c r="U6">
        <f t="shared" si="0"/>
        <v>0.25188880274837117</v>
      </c>
      <c r="V6">
        <f t="shared" si="6"/>
        <v>0.65517042972263073</v>
      </c>
      <c r="W6">
        <f t="shared" si="7"/>
        <v>-0.61005785063009255</v>
      </c>
    </row>
    <row r="7" spans="1:23">
      <c r="A7" s="1">
        <v>17685</v>
      </c>
      <c r="B7">
        <v>24</v>
      </c>
      <c r="C7">
        <v>24</v>
      </c>
      <c r="D7">
        <v>3.6</v>
      </c>
      <c r="E7">
        <f t="shared" si="1"/>
        <v>0.66666666666666674</v>
      </c>
      <c r="I7">
        <v>2.02</v>
      </c>
      <c r="J7">
        <f t="shared" si="8"/>
        <v>0</v>
      </c>
      <c r="K7">
        <f t="shared" si="2"/>
        <v>2.8070175438596516E-2</v>
      </c>
      <c r="L7">
        <f t="shared" si="3"/>
        <v>0.41237113402061853</v>
      </c>
      <c r="M7">
        <v>0.63383929999999999</v>
      </c>
      <c r="O7">
        <v>9.5500000000000007</v>
      </c>
      <c r="P7">
        <f t="shared" si="4"/>
        <v>7.5500000000000007</v>
      </c>
      <c r="Q7">
        <f t="shared" si="5"/>
        <v>0.4070588235294117</v>
      </c>
      <c r="S7">
        <v>191.18</v>
      </c>
      <c r="T7">
        <f t="shared" si="9"/>
        <v>6.0461504326603091E-2</v>
      </c>
      <c r="U7">
        <f t="shared" si="0"/>
        <v>0.29731736974036482</v>
      </c>
      <c r="V7">
        <f t="shared" si="6"/>
        <v>0.77333151283977331</v>
      </c>
      <c r="W7">
        <f t="shared" si="7"/>
        <v>-0.37084109160122569</v>
      </c>
    </row>
    <row r="8" spans="1:23">
      <c r="A8" s="1">
        <v>17715</v>
      </c>
      <c r="B8">
        <v>24</v>
      </c>
      <c r="C8">
        <v>24</v>
      </c>
      <c r="D8">
        <v>3.6</v>
      </c>
      <c r="E8">
        <f t="shared" si="1"/>
        <v>0.66666666666666674</v>
      </c>
      <c r="I8">
        <v>2.0299999999999998</v>
      </c>
      <c r="J8">
        <f t="shared" si="8"/>
        <v>4.9504950495048447E-3</v>
      </c>
      <c r="K8">
        <f t="shared" si="2"/>
        <v>3.302067048810136E-2</v>
      </c>
      <c r="L8">
        <f t="shared" si="3"/>
        <v>0.48509747882004528</v>
      </c>
      <c r="M8">
        <v>0.485097479</v>
      </c>
      <c r="O8">
        <v>9.91</v>
      </c>
      <c r="P8">
        <f t="shared" si="4"/>
        <v>7.91</v>
      </c>
      <c r="Q8">
        <f t="shared" si="5"/>
        <v>0.37882352941176467</v>
      </c>
      <c r="S8">
        <v>189.03</v>
      </c>
      <c r="T8">
        <f t="shared" si="9"/>
        <v>-1.1245946228685038E-2</v>
      </c>
      <c r="U8">
        <f t="shared" si="0"/>
        <v>0.22560991918507667</v>
      </c>
      <c r="V8">
        <f t="shared" si="6"/>
        <v>0.58681825507676522</v>
      </c>
      <c r="W8">
        <f t="shared" si="7"/>
        <v>-0.76901434299829807</v>
      </c>
    </row>
    <row r="9" spans="1:23">
      <c r="A9" s="1">
        <v>17746</v>
      </c>
      <c r="B9">
        <v>24</v>
      </c>
      <c r="C9">
        <v>24</v>
      </c>
      <c r="D9">
        <v>3.9</v>
      </c>
      <c r="E9">
        <f t="shared" si="1"/>
        <v>0.63888888888888884</v>
      </c>
      <c r="I9">
        <v>2.0299999999999998</v>
      </c>
      <c r="J9">
        <f t="shared" si="8"/>
        <v>0</v>
      </c>
      <c r="K9">
        <f t="shared" si="2"/>
        <v>2.8070175438596516E-2</v>
      </c>
      <c r="L9">
        <f t="shared" si="3"/>
        <v>0.41237113402061853</v>
      </c>
      <c r="M9">
        <v>0.485097479</v>
      </c>
      <c r="O9">
        <v>8.89</v>
      </c>
      <c r="P9">
        <f t="shared" si="4"/>
        <v>6.8900000000000006</v>
      </c>
      <c r="Q9">
        <f t="shared" si="5"/>
        <v>0.45882352941176463</v>
      </c>
      <c r="S9">
        <v>181.13</v>
      </c>
      <c r="T9">
        <f t="shared" si="9"/>
        <v>-4.1792308099243537E-2</v>
      </c>
      <c r="U9">
        <f t="shared" si="0"/>
        <v>0.19506355731451819</v>
      </c>
      <c r="V9">
        <f t="shared" si="6"/>
        <v>0.50736623968412708</v>
      </c>
      <c r="W9">
        <f t="shared" si="7"/>
        <v>-0.9789005696926526</v>
      </c>
    </row>
    <row r="10" spans="1:23">
      <c r="A10" s="1">
        <v>17777</v>
      </c>
      <c r="B10">
        <v>24</v>
      </c>
      <c r="C10">
        <v>24</v>
      </c>
      <c r="D10">
        <v>3.8</v>
      </c>
      <c r="E10">
        <f t="shared" si="1"/>
        <v>0.64814814814814814</v>
      </c>
      <c r="I10">
        <v>2.0299999999999998</v>
      </c>
      <c r="J10">
        <f t="shared" si="8"/>
        <v>0</v>
      </c>
      <c r="K10">
        <f t="shared" si="2"/>
        <v>2.8070175438596516E-2</v>
      </c>
      <c r="L10">
        <f t="shared" si="3"/>
        <v>0.41237113402061853</v>
      </c>
      <c r="M10">
        <v>0.485097479</v>
      </c>
      <c r="O10">
        <v>6.52</v>
      </c>
      <c r="P10">
        <f t="shared" si="4"/>
        <v>4.5199999999999996</v>
      </c>
      <c r="Q10">
        <f t="shared" si="5"/>
        <v>0.64470588235294124</v>
      </c>
      <c r="S10">
        <v>183.6</v>
      </c>
      <c r="T10">
        <f t="shared" si="9"/>
        <v>1.3636614586208795E-2</v>
      </c>
      <c r="U10">
        <f t="shared" si="0"/>
        <v>0.25049247999997049</v>
      </c>
      <c r="V10">
        <f t="shared" si="6"/>
        <v>0.65153855182603748</v>
      </c>
      <c r="W10">
        <f t="shared" si="7"/>
        <v>-0.6180775486607637</v>
      </c>
    </row>
    <row r="11" spans="1:23">
      <c r="A11" s="1">
        <v>17807</v>
      </c>
      <c r="B11">
        <v>24</v>
      </c>
      <c r="C11">
        <v>24</v>
      </c>
      <c r="D11">
        <v>3.7</v>
      </c>
      <c r="E11">
        <f t="shared" si="1"/>
        <v>0.65740740740740744</v>
      </c>
      <c r="I11">
        <v>2.04</v>
      </c>
      <c r="J11">
        <f t="shared" si="8"/>
        <v>4.926108374384351E-3</v>
      </c>
      <c r="K11">
        <f t="shared" si="2"/>
        <v>3.2996283812980864E-2</v>
      </c>
      <c r="L11">
        <f t="shared" si="3"/>
        <v>0.48473922096389366</v>
      </c>
      <c r="M11">
        <v>0.484739221</v>
      </c>
      <c r="O11">
        <v>6.09</v>
      </c>
      <c r="P11">
        <f t="shared" si="4"/>
        <v>4.09</v>
      </c>
      <c r="Q11">
        <f t="shared" si="5"/>
        <v>0.67843137254901964</v>
      </c>
      <c r="S11">
        <v>179.87</v>
      </c>
      <c r="T11">
        <f t="shared" si="9"/>
        <v>-2.0315904139433495E-2</v>
      </c>
      <c r="U11">
        <f t="shared" si="0"/>
        <v>0.21653996127432823</v>
      </c>
      <c r="V11">
        <f t="shared" si="6"/>
        <v>0.56322701895545391</v>
      </c>
      <c r="W11">
        <f t="shared" si="7"/>
        <v>-0.82821155072384012</v>
      </c>
    </row>
    <row r="12" spans="1:23">
      <c r="A12" s="1">
        <v>17838</v>
      </c>
      <c r="B12">
        <v>24</v>
      </c>
      <c r="C12">
        <v>24</v>
      </c>
      <c r="D12">
        <v>3.8</v>
      </c>
      <c r="E12">
        <f t="shared" si="1"/>
        <v>0.64814814814814814</v>
      </c>
      <c r="I12">
        <v>2.04</v>
      </c>
      <c r="J12">
        <f t="shared" si="8"/>
        <v>0</v>
      </c>
      <c r="K12">
        <f t="shared" si="2"/>
        <v>2.8070175438596516E-2</v>
      </c>
      <c r="L12">
        <f t="shared" si="3"/>
        <v>0.41237113402061853</v>
      </c>
      <c r="M12">
        <v>0.484739221</v>
      </c>
      <c r="O12">
        <v>4.76</v>
      </c>
      <c r="P12">
        <f t="shared" si="4"/>
        <v>2.76</v>
      </c>
      <c r="Q12">
        <f t="shared" si="5"/>
        <v>0.78274509803921566</v>
      </c>
      <c r="S12">
        <v>189.76</v>
      </c>
      <c r="T12">
        <f t="shared" si="9"/>
        <v>5.4984155223216688E-2</v>
      </c>
      <c r="U12">
        <f t="shared" si="0"/>
        <v>0.29184002063697839</v>
      </c>
      <c r="V12">
        <f t="shared" si="6"/>
        <v>0.75908476138972392</v>
      </c>
      <c r="W12">
        <f t="shared" si="7"/>
        <v>-0.39766710515039272</v>
      </c>
    </row>
    <row r="13" spans="1:23">
      <c r="A13" s="1">
        <v>17868</v>
      </c>
      <c r="B13">
        <v>24</v>
      </c>
      <c r="C13">
        <v>24</v>
      </c>
      <c r="D13">
        <v>4</v>
      </c>
      <c r="E13">
        <f t="shared" si="1"/>
        <v>0.62962962962962965</v>
      </c>
      <c r="I13">
        <v>2.04</v>
      </c>
      <c r="J13">
        <f t="shared" si="8"/>
        <v>0</v>
      </c>
      <c r="K13">
        <f t="shared" si="2"/>
        <v>2.8070175438596516E-2</v>
      </c>
      <c r="L13">
        <f t="shared" si="3"/>
        <v>0.41237113402061853</v>
      </c>
      <c r="M13">
        <v>0.484739221</v>
      </c>
      <c r="O13">
        <v>2.99</v>
      </c>
      <c r="P13">
        <f t="shared" si="4"/>
        <v>0.99000000000000021</v>
      </c>
      <c r="Q13">
        <f t="shared" si="5"/>
        <v>0.92156862745098034</v>
      </c>
      <c r="S13">
        <v>173.22</v>
      </c>
      <c r="T13">
        <f t="shared" si="9"/>
        <v>-8.7162731871838067E-2</v>
      </c>
      <c r="U13">
        <f t="shared" si="0"/>
        <v>0.14969313354192365</v>
      </c>
      <c r="V13">
        <f t="shared" si="6"/>
        <v>0.38935638884735407</v>
      </c>
      <c r="W13">
        <f t="shared" si="7"/>
        <v>-1.3608367956189982</v>
      </c>
    </row>
    <row r="14" spans="1:23">
      <c r="A14" s="1">
        <v>17899</v>
      </c>
      <c r="B14">
        <v>29</v>
      </c>
      <c r="C14">
        <v>19</v>
      </c>
      <c r="D14">
        <v>4.3</v>
      </c>
      <c r="E14">
        <f t="shared" si="1"/>
        <v>0.60185185185185186</v>
      </c>
      <c r="I14">
        <v>2.0099999999999998</v>
      </c>
      <c r="J14">
        <f t="shared" si="8"/>
        <v>-1.4705882352941298E-2</v>
      </c>
      <c r="K14">
        <f t="shared" si="2"/>
        <v>1.3364293085655218E-2</v>
      </c>
      <c r="L14">
        <f t="shared" si="3"/>
        <v>0.19633110976349141</v>
      </c>
      <c r="M14">
        <v>0.19633111</v>
      </c>
      <c r="O14">
        <v>1.27</v>
      </c>
      <c r="P14">
        <f t="shared" si="4"/>
        <v>0.73</v>
      </c>
      <c r="Q14">
        <f t="shared" si="5"/>
        <v>0.94196078431372554</v>
      </c>
      <c r="S14">
        <v>175.03</v>
      </c>
      <c r="T14">
        <f t="shared" si="9"/>
        <v>1.0449139822191447E-2</v>
      </c>
      <c r="U14">
        <f t="shared" si="0"/>
        <v>0.24730500523595317</v>
      </c>
      <c r="V14">
        <f t="shared" si="6"/>
        <v>0.64324783311172662</v>
      </c>
      <c r="W14">
        <f t="shared" si="7"/>
        <v>-0.63655340288045448</v>
      </c>
    </row>
    <row r="15" spans="1:23">
      <c r="A15" s="1">
        <v>17930</v>
      </c>
      <c r="B15">
        <v>29</v>
      </c>
      <c r="C15">
        <v>19</v>
      </c>
      <c r="D15">
        <v>4.7</v>
      </c>
      <c r="E15">
        <f t="shared" si="1"/>
        <v>0.56481481481481488</v>
      </c>
      <c r="I15">
        <v>2.0099999999999998</v>
      </c>
      <c r="J15">
        <f t="shared" si="8"/>
        <v>0</v>
      </c>
      <c r="K15">
        <f t="shared" si="2"/>
        <v>2.8070175438596516E-2</v>
      </c>
      <c r="L15">
        <f t="shared" si="3"/>
        <v>0.41237113402061853</v>
      </c>
      <c r="M15">
        <v>0.19633111</v>
      </c>
      <c r="O15">
        <v>1.28</v>
      </c>
      <c r="P15">
        <f t="shared" si="4"/>
        <v>0.72</v>
      </c>
      <c r="Q15">
        <f t="shared" si="5"/>
        <v>0.94274509803921569</v>
      </c>
      <c r="S15">
        <v>180.39</v>
      </c>
      <c r="T15">
        <f t="shared" si="9"/>
        <v>3.0623321716277126E-2</v>
      </c>
      <c r="U15">
        <f t="shared" si="0"/>
        <v>0.26747918713003882</v>
      </c>
      <c r="V15">
        <f t="shared" si="6"/>
        <v>0.69572149322140009</v>
      </c>
      <c r="W15">
        <f t="shared" si="7"/>
        <v>-0.5234182036993984</v>
      </c>
    </row>
    <row r="16" spans="1:23">
      <c r="A16" s="1">
        <v>17958</v>
      </c>
      <c r="B16">
        <v>29</v>
      </c>
      <c r="C16">
        <v>19</v>
      </c>
      <c r="D16">
        <v>5</v>
      </c>
      <c r="E16">
        <f t="shared" si="1"/>
        <v>0.53703703703703709</v>
      </c>
      <c r="I16">
        <v>2.0099999999999998</v>
      </c>
      <c r="J16">
        <f t="shared" si="8"/>
        <v>0</v>
      </c>
      <c r="K16">
        <f t="shared" si="2"/>
        <v>2.8070175438596516E-2</v>
      </c>
      <c r="L16">
        <f t="shared" si="3"/>
        <v>0.41237113402061853</v>
      </c>
      <c r="M16">
        <v>0.19633111</v>
      </c>
      <c r="O16">
        <v>1.71</v>
      </c>
      <c r="P16">
        <f t="shared" si="4"/>
        <v>0.29000000000000004</v>
      </c>
      <c r="Q16">
        <f t="shared" si="5"/>
        <v>0.97647058823529409</v>
      </c>
      <c r="S16">
        <v>174.18</v>
      </c>
      <c r="T16">
        <f t="shared" si="9"/>
        <v>-3.442541160818216E-2</v>
      </c>
      <c r="U16">
        <f t="shared" si="0"/>
        <v>0.20243045380557956</v>
      </c>
      <c r="V16">
        <f t="shared" si="6"/>
        <v>0.52652776130441292</v>
      </c>
      <c r="W16">
        <f t="shared" si="7"/>
        <v>-0.92541849518369268</v>
      </c>
    </row>
    <row r="17" spans="1:23">
      <c r="A17" s="1">
        <v>17989</v>
      </c>
      <c r="B17">
        <v>29</v>
      </c>
      <c r="C17">
        <v>19</v>
      </c>
      <c r="D17">
        <v>5.3</v>
      </c>
      <c r="E17">
        <f t="shared" si="1"/>
        <v>0.5092592592592593</v>
      </c>
      <c r="I17">
        <v>2</v>
      </c>
      <c r="J17">
        <f t="shared" si="8"/>
        <v>-4.9751243781093468E-3</v>
      </c>
      <c r="K17">
        <f t="shared" si="2"/>
        <v>2.3095051060487169E-2</v>
      </c>
      <c r="L17">
        <f t="shared" si="3"/>
        <v>0.33928296661024931</v>
      </c>
      <c r="M17">
        <v>0.33928296699999999</v>
      </c>
      <c r="O17">
        <v>0.42</v>
      </c>
      <c r="P17">
        <f t="shared" si="4"/>
        <v>1.58</v>
      </c>
      <c r="Q17">
        <f t="shared" si="5"/>
        <v>0.87529411764705878</v>
      </c>
      <c r="S17">
        <v>176.28</v>
      </c>
      <c r="T17">
        <f t="shared" si="9"/>
        <v>1.2056493282810853E-2</v>
      </c>
      <c r="U17">
        <f t="shared" si="0"/>
        <v>0.24891235869657258</v>
      </c>
      <c r="V17">
        <f t="shared" si="6"/>
        <v>0.64742860830308036</v>
      </c>
      <c r="W17">
        <f t="shared" si="7"/>
        <v>-0.62720697873000353</v>
      </c>
    </row>
    <row r="18" spans="1:23">
      <c r="A18" s="1">
        <v>18019</v>
      </c>
      <c r="B18">
        <v>29</v>
      </c>
      <c r="C18">
        <v>19</v>
      </c>
      <c r="D18">
        <v>6.1</v>
      </c>
      <c r="E18">
        <f t="shared" si="1"/>
        <v>0.43518518518518523</v>
      </c>
      <c r="I18">
        <v>2</v>
      </c>
      <c r="J18">
        <f t="shared" si="8"/>
        <v>0</v>
      </c>
      <c r="K18">
        <f t="shared" si="2"/>
        <v>2.8070175438596516E-2</v>
      </c>
      <c r="L18">
        <f t="shared" si="3"/>
        <v>0.41237113402061853</v>
      </c>
      <c r="M18">
        <v>0.33928296699999999</v>
      </c>
      <c r="O18">
        <v>-0.42</v>
      </c>
      <c r="P18">
        <f t="shared" si="4"/>
        <v>2.42</v>
      </c>
      <c r="Q18">
        <f t="shared" si="5"/>
        <v>0.80941176470588239</v>
      </c>
      <c r="S18">
        <v>174.53</v>
      </c>
      <c r="T18">
        <f t="shared" si="9"/>
        <v>-9.927388245972316E-3</v>
      </c>
      <c r="U18">
        <f t="shared" si="0"/>
        <v>0.22692847716778941</v>
      </c>
      <c r="V18">
        <f t="shared" si="6"/>
        <v>0.59024786445488076</v>
      </c>
      <c r="W18">
        <f t="shared" si="7"/>
        <v>-0.76060717816394274</v>
      </c>
    </row>
    <row r="19" spans="1:23">
      <c r="A19" s="1">
        <v>18050</v>
      </c>
      <c r="B19">
        <v>29</v>
      </c>
      <c r="C19">
        <v>19</v>
      </c>
      <c r="D19">
        <v>6.2</v>
      </c>
      <c r="E19">
        <f t="shared" si="1"/>
        <v>0.42592592592592593</v>
      </c>
      <c r="I19">
        <v>2</v>
      </c>
      <c r="J19">
        <f t="shared" si="8"/>
        <v>0</v>
      </c>
      <c r="K19">
        <f t="shared" si="2"/>
        <v>2.8070175438596516E-2</v>
      </c>
      <c r="L19">
        <f t="shared" si="3"/>
        <v>0.41237113402061853</v>
      </c>
      <c r="M19">
        <v>0.33928296699999999</v>
      </c>
      <c r="O19">
        <v>-0.83</v>
      </c>
      <c r="P19">
        <f t="shared" si="4"/>
        <v>2.83</v>
      </c>
      <c r="Q19">
        <f t="shared" si="5"/>
        <v>0.77725490196078428</v>
      </c>
      <c r="S19">
        <v>167.98</v>
      </c>
      <c r="T19">
        <f t="shared" si="9"/>
        <v>-3.7529364579155511E-2</v>
      </c>
      <c r="U19">
        <f t="shared" si="0"/>
        <v>0.19932650083460621</v>
      </c>
      <c r="V19">
        <f t="shared" si="6"/>
        <v>0.51845428531166315</v>
      </c>
      <c r="W19">
        <f t="shared" si="7"/>
        <v>-0.94771130982523011</v>
      </c>
    </row>
    <row r="20" spans="1:23">
      <c r="A20" s="1">
        <v>18080</v>
      </c>
      <c r="B20">
        <v>29</v>
      </c>
      <c r="C20">
        <v>19</v>
      </c>
      <c r="D20">
        <v>6.7</v>
      </c>
      <c r="E20">
        <f t="shared" si="1"/>
        <v>0.37962962962962965</v>
      </c>
      <c r="I20">
        <v>2.02</v>
      </c>
      <c r="J20">
        <f t="shared" si="8"/>
        <v>1.0000000000000009E-2</v>
      </c>
      <c r="K20">
        <f t="shared" si="2"/>
        <v>3.8070175438596525E-2</v>
      </c>
      <c r="L20">
        <f t="shared" si="3"/>
        <v>0.55927835051546382</v>
      </c>
      <c r="M20">
        <v>0.55927835100000001</v>
      </c>
      <c r="O20">
        <v>-2.87</v>
      </c>
      <c r="P20">
        <f t="shared" si="4"/>
        <v>4.87</v>
      </c>
      <c r="Q20">
        <f t="shared" si="5"/>
        <v>0.61725490196078425</v>
      </c>
      <c r="S20">
        <v>168.08</v>
      </c>
      <c r="T20">
        <f t="shared" si="9"/>
        <v>5.9530896535315366E-4</v>
      </c>
      <c r="U20">
        <f t="shared" si="0"/>
        <v>0.23745117437911487</v>
      </c>
      <c r="V20">
        <f t="shared" si="6"/>
        <v>0.61761771963924272</v>
      </c>
      <c r="W20">
        <f t="shared" si="7"/>
        <v>-0.69521395033036781</v>
      </c>
    </row>
    <row r="21" spans="1:23">
      <c r="A21" s="1">
        <v>18111</v>
      </c>
      <c r="B21">
        <v>29</v>
      </c>
      <c r="C21">
        <v>19</v>
      </c>
      <c r="D21">
        <v>6.8</v>
      </c>
      <c r="E21">
        <f t="shared" si="1"/>
        <v>0.37037037037037046</v>
      </c>
      <c r="I21">
        <v>2.02</v>
      </c>
      <c r="J21">
        <f t="shared" si="8"/>
        <v>0</v>
      </c>
      <c r="K21">
        <f t="shared" si="2"/>
        <v>2.8070175438596516E-2</v>
      </c>
      <c r="L21">
        <f t="shared" si="3"/>
        <v>0.41237113402061853</v>
      </c>
      <c r="M21">
        <v>0.55927835100000001</v>
      </c>
      <c r="O21">
        <v>-2.86</v>
      </c>
      <c r="P21">
        <f t="shared" si="4"/>
        <v>4.8599999999999994</v>
      </c>
      <c r="Q21">
        <f t="shared" si="5"/>
        <v>0.61803921568627462</v>
      </c>
      <c r="S21">
        <v>176.84</v>
      </c>
      <c r="T21">
        <f t="shared" si="9"/>
        <v>5.2118039029033739E-2</v>
      </c>
      <c r="U21">
        <f t="shared" si="0"/>
        <v>0.28897390444279547</v>
      </c>
      <c r="V21">
        <f t="shared" si="6"/>
        <v>0.75162990608020197</v>
      </c>
      <c r="W21">
        <f t="shared" si="7"/>
        <v>-0.41190562459659957</v>
      </c>
    </row>
    <row r="22" spans="1:23">
      <c r="A22" s="1">
        <v>18142</v>
      </c>
      <c r="B22">
        <v>29</v>
      </c>
      <c r="C22">
        <v>19</v>
      </c>
      <c r="D22">
        <v>6.6</v>
      </c>
      <c r="E22">
        <f t="shared" si="1"/>
        <v>0.38888888888888895</v>
      </c>
      <c r="I22">
        <v>2.02</v>
      </c>
      <c r="J22">
        <f t="shared" si="8"/>
        <v>0</v>
      </c>
      <c r="K22">
        <f t="shared" si="2"/>
        <v>2.8070175438596516E-2</v>
      </c>
      <c r="L22">
        <f t="shared" si="3"/>
        <v>0.41237113402061853</v>
      </c>
      <c r="M22">
        <v>0.55927835100000001</v>
      </c>
      <c r="O22">
        <v>-2.4500000000000002</v>
      </c>
      <c r="P22">
        <f t="shared" si="4"/>
        <v>4.45</v>
      </c>
      <c r="Q22">
        <f t="shared" si="5"/>
        <v>0.6501960784313725</v>
      </c>
      <c r="S22">
        <v>179.52</v>
      </c>
      <c r="T22">
        <f t="shared" si="9"/>
        <v>1.5154942320741951E-2</v>
      </c>
      <c r="U22">
        <f t="shared" si="0"/>
        <v>0.25201080773450368</v>
      </c>
      <c r="V22">
        <f t="shared" si="6"/>
        <v>0.65548776839874723</v>
      </c>
      <c r="W22">
        <f t="shared" si="7"/>
        <v>-0.60935923531769753</v>
      </c>
    </row>
    <row r="23" spans="1:23">
      <c r="A23" s="1">
        <v>18172</v>
      </c>
      <c r="B23">
        <v>29</v>
      </c>
      <c r="C23">
        <v>19</v>
      </c>
      <c r="D23">
        <v>7.9</v>
      </c>
      <c r="E23">
        <f t="shared" si="1"/>
        <v>0.26851851851851849</v>
      </c>
      <c r="I23">
        <v>2</v>
      </c>
      <c r="J23">
        <f t="shared" si="8"/>
        <v>-9.9009900990099098E-3</v>
      </c>
      <c r="K23">
        <f t="shared" si="2"/>
        <v>1.8169185339586606E-2</v>
      </c>
      <c r="L23">
        <f t="shared" si="3"/>
        <v>0.26691844442176171</v>
      </c>
      <c r="M23">
        <v>0.26691844399999998</v>
      </c>
      <c r="O23">
        <v>-2.87</v>
      </c>
      <c r="P23">
        <f t="shared" si="4"/>
        <v>4.87</v>
      </c>
      <c r="Q23">
        <f t="shared" si="5"/>
        <v>0.61725490196078425</v>
      </c>
      <c r="S23">
        <v>181.98</v>
      </c>
      <c r="T23">
        <f t="shared" si="9"/>
        <v>1.3703208556149617E-2</v>
      </c>
      <c r="U23">
        <f t="shared" si="0"/>
        <v>0.25055907396991134</v>
      </c>
      <c r="V23">
        <f t="shared" si="6"/>
        <v>0.65171176476534654</v>
      </c>
      <c r="W23">
        <f t="shared" si="7"/>
        <v>-0.61769405602416272</v>
      </c>
    </row>
    <row r="24" spans="1:23">
      <c r="A24" s="1">
        <v>18203</v>
      </c>
      <c r="B24">
        <v>29</v>
      </c>
      <c r="C24">
        <v>19</v>
      </c>
      <c r="D24">
        <v>6.4</v>
      </c>
      <c r="E24">
        <f t="shared" si="1"/>
        <v>0.40740740740740744</v>
      </c>
      <c r="I24">
        <v>2</v>
      </c>
      <c r="J24">
        <f t="shared" si="8"/>
        <v>0</v>
      </c>
      <c r="K24">
        <f t="shared" si="2"/>
        <v>2.8070175438596516E-2</v>
      </c>
      <c r="L24">
        <f t="shared" si="3"/>
        <v>0.41237113402061853</v>
      </c>
      <c r="M24">
        <v>0.26691844399999998</v>
      </c>
      <c r="O24">
        <v>-1.65</v>
      </c>
      <c r="P24">
        <f t="shared" si="4"/>
        <v>3.65</v>
      </c>
      <c r="Q24">
        <f t="shared" si="5"/>
        <v>0.71294117647058819</v>
      </c>
      <c r="S24">
        <v>191.23</v>
      </c>
      <c r="T24">
        <f t="shared" si="9"/>
        <v>5.0829761512254094E-2</v>
      </c>
      <c r="U24">
        <f t="shared" si="0"/>
        <v>0.28768562692601579</v>
      </c>
      <c r="V24">
        <f t="shared" si="6"/>
        <v>0.74827905711406628</v>
      </c>
      <c r="W24">
        <f t="shared" si="7"/>
        <v>-0.41835169745476114</v>
      </c>
    </row>
    <row r="25" spans="1:23">
      <c r="A25" s="1">
        <v>18233</v>
      </c>
      <c r="B25">
        <v>29</v>
      </c>
      <c r="C25">
        <v>19</v>
      </c>
      <c r="D25">
        <v>6.6</v>
      </c>
      <c r="E25">
        <f t="shared" si="1"/>
        <v>0.38888888888888895</v>
      </c>
      <c r="I25">
        <v>2</v>
      </c>
      <c r="J25">
        <f t="shared" si="8"/>
        <v>0</v>
      </c>
      <c r="K25">
        <f t="shared" si="2"/>
        <v>2.8070175438596516E-2</v>
      </c>
      <c r="L25">
        <f t="shared" si="3"/>
        <v>0.41237113402061853</v>
      </c>
      <c r="M25">
        <v>0.26691844399999998</v>
      </c>
      <c r="O25">
        <v>-2.0699999999999998</v>
      </c>
      <c r="P25">
        <f t="shared" si="4"/>
        <v>4.07</v>
      </c>
      <c r="Q25">
        <f t="shared" si="5"/>
        <v>0.67999999999999994</v>
      </c>
      <c r="S25">
        <v>192.71</v>
      </c>
      <c r="T25">
        <f t="shared" si="9"/>
        <v>7.7393714375360474E-3</v>
      </c>
      <c r="U25">
        <f t="shared" si="0"/>
        <v>0.24459523685129778</v>
      </c>
      <c r="V25">
        <f t="shared" si="6"/>
        <v>0.63619964320549649</v>
      </c>
      <c r="W25">
        <f t="shared" si="7"/>
        <v>-0.65244853210425413</v>
      </c>
    </row>
    <row r="26" spans="1:23">
      <c r="A26" s="1">
        <v>18264</v>
      </c>
      <c r="B26">
        <v>29</v>
      </c>
      <c r="C26">
        <v>19</v>
      </c>
      <c r="D26">
        <v>6.5</v>
      </c>
      <c r="E26">
        <f t="shared" si="1"/>
        <v>0.39814814814814814</v>
      </c>
      <c r="I26">
        <v>2.08</v>
      </c>
      <c r="J26">
        <f t="shared" si="8"/>
        <v>4.0000000000000036E-2</v>
      </c>
      <c r="K26">
        <f t="shared" si="2"/>
        <v>6.8070175438596559E-2</v>
      </c>
      <c r="L26">
        <f t="shared" si="3"/>
        <v>1</v>
      </c>
      <c r="M26">
        <v>1</v>
      </c>
      <c r="O26">
        <v>-2.08</v>
      </c>
      <c r="P26">
        <f t="shared" si="4"/>
        <v>4.08</v>
      </c>
      <c r="Q26">
        <f t="shared" si="5"/>
        <v>0.67921568627450979</v>
      </c>
      <c r="S26">
        <v>198.89</v>
      </c>
      <c r="T26">
        <f t="shared" si="9"/>
        <v>3.2068911836438056E-2</v>
      </c>
      <c r="U26">
        <f t="shared" si="0"/>
        <v>0.26892477725019975</v>
      </c>
      <c r="V26">
        <f t="shared" si="6"/>
        <v>0.69948151704895689</v>
      </c>
      <c r="W26">
        <f t="shared" si="7"/>
        <v>-0.51564215846103123</v>
      </c>
    </row>
    <row r="27" spans="1:23">
      <c r="A27" s="1">
        <v>18295</v>
      </c>
      <c r="B27">
        <v>29</v>
      </c>
      <c r="C27">
        <v>19</v>
      </c>
      <c r="D27">
        <v>6.4</v>
      </c>
      <c r="E27">
        <f t="shared" si="1"/>
        <v>0.40740740740740744</v>
      </c>
      <c r="I27">
        <v>2.08</v>
      </c>
      <c r="J27">
        <f t="shared" si="8"/>
        <v>0</v>
      </c>
      <c r="K27">
        <f t="shared" si="2"/>
        <v>2.8070175438596516E-2</v>
      </c>
      <c r="L27">
        <f t="shared" si="3"/>
        <v>0.41237113402061853</v>
      </c>
      <c r="M27">
        <v>1</v>
      </c>
      <c r="O27">
        <v>-1.26</v>
      </c>
      <c r="P27">
        <f t="shared" si="4"/>
        <v>3.26</v>
      </c>
      <c r="Q27">
        <f t="shared" si="5"/>
        <v>0.74352941176470599</v>
      </c>
      <c r="S27">
        <v>201.89</v>
      </c>
      <c r="T27">
        <f t="shared" si="9"/>
        <v>1.5083714616119464E-2</v>
      </c>
      <c r="U27">
        <f t="shared" si="0"/>
        <v>0.2519395800298812</v>
      </c>
      <c r="V27">
        <f t="shared" si="6"/>
        <v>0.6553025029747328</v>
      </c>
      <c r="W27">
        <f t="shared" si="7"/>
        <v>-0.60976705267199249</v>
      </c>
    </row>
    <row r="28" spans="1:23">
      <c r="A28" s="1">
        <v>18323</v>
      </c>
      <c r="B28">
        <v>29</v>
      </c>
      <c r="C28">
        <v>19</v>
      </c>
      <c r="D28">
        <v>6.3</v>
      </c>
      <c r="E28">
        <f t="shared" si="1"/>
        <v>0.41666666666666674</v>
      </c>
      <c r="I28">
        <v>2.08</v>
      </c>
      <c r="J28">
        <f t="shared" si="8"/>
        <v>0</v>
      </c>
      <c r="K28">
        <f t="shared" si="2"/>
        <v>2.8070175438596516E-2</v>
      </c>
      <c r="L28">
        <f t="shared" si="3"/>
        <v>0.41237113402061853</v>
      </c>
      <c r="M28">
        <v>1</v>
      </c>
      <c r="O28">
        <v>-0.84</v>
      </c>
      <c r="P28">
        <f t="shared" si="4"/>
        <v>2.84</v>
      </c>
      <c r="Q28">
        <f t="shared" si="5"/>
        <v>0.77647058823529413</v>
      </c>
      <c r="S28">
        <v>203.62</v>
      </c>
      <c r="T28">
        <f t="shared" si="9"/>
        <v>8.5690227351528959E-3</v>
      </c>
      <c r="U28">
        <f t="shared" si="0"/>
        <v>0.24542488814891461</v>
      </c>
      <c r="V28">
        <f t="shared" si="6"/>
        <v>0.63835759143999005</v>
      </c>
      <c r="W28">
        <f t="shared" si="7"/>
        <v>-0.64756328394657647</v>
      </c>
    </row>
    <row r="29" spans="1:23">
      <c r="A29" s="1">
        <v>18354</v>
      </c>
      <c r="B29">
        <v>29</v>
      </c>
      <c r="C29">
        <v>19</v>
      </c>
      <c r="D29">
        <v>5.8</v>
      </c>
      <c r="E29">
        <f t="shared" si="1"/>
        <v>0.46296296296296302</v>
      </c>
      <c r="I29">
        <v>2.15</v>
      </c>
      <c r="J29">
        <f t="shared" si="8"/>
        <v>3.3653846153846076E-2</v>
      </c>
      <c r="K29">
        <f t="shared" si="2"/>
        <v>6.1724021592442592E-2</v>
      </c>
      <c r="L29">
        <f t="shared" si="3"/>
        <v>0.90677042030134647</v>
      </c>
      <c r="M29">
        <v>0.90677041999999997</v>
      </c>
      <c r="O29">
        <v>-1.26</v>
      </c>
      <c r="P29">
        <f t="shared" si="4"/>
        <v>3.26</v>
      </c>
      <c r="Q29">
        <f t="shared" si="5"/>
        <v>0.74352941176470599</v>
      </c>
      <c r="S29">
        <v>206.37</v>
      </c>
      <c r="T29">
        <f t="shared" si="9"/>
        <v>1.3505549553089087E-2</v>
      </c>
      <c r="U29">
        <f t="shared" si="0"/>
        <v>0.25036141496685083</v>
      </c>
      <c r="V29">
        <f t="shared" si="6"/>
        <v>0.65119764769241306</v>
      </c>
      <c r="W29">
        <f t="shared" si="7"/>
        <v>-0.61883260669078799</v>
      </c>
    </row>
    <row r="30" spans="1:23">
      <c r="A30" s="1">
        <v>18384</v>
      </c>
      <c r="B30">
        <v>29</v>
      </c>
      <c r="C30">
        <v>19</v>
      </c>
      <c r="D30">
        <v>5.5</v>
      </c>
      <c r="E30">
        <f t="shared" si="1"/>
        <v>0.49074074074074081</v>
      </c>
      <c r="I30">
        <v>2.15</v>
      </c>
      <c r="J30">
        <f t="shared" si="8"/>
        <v>0</v>
      </c>
      <c r="K30">
        <f t="shared" si="2"/>
        <v>2.8070175438596516E-2</v>
      </c>
      <c r="L30">
        <f t="shared" si="3"/>
        <v>0.41237113402061853</v>
      </c>
      <c r="M30">
        <v>0.90677041999999997</v>
      </c>
      <c r="O30">
        <v>-0.42</v>
      </c>
      <c r="P30">
        <f t="shared" si="4"/>
        <v>2.42</v>
      </c>
      <c r="Q30">
        <f t="shared" si="5"/>
        <v>0.80941176470588239</v>
      </c>
      <c r="S30">
        <v>215.81</v>
      </c>
      <c r="T30">
        <f t="shared" si="9"/>
        <v>4.5743082812424271E-2</v>
      </c>
      <c r="U30">
        <f t="shared" si="0"/>
        <v>0.28259894822618598</v>
      </c>
      <c r="V30">
        <f t="shared" si="6"/>
        <v>0.73504845125439389</v>
      </c>
      <c r="W30">
        <f t="shared" si="7"/>
        <v>-0.44408874550894412</v>
      </c>
    </row>
    <row r="31" spans="1:23">
      <c r="A31" s="1">
        <v>18415</v>
      </c>
      <c r="B31">
        <v>29</v>
      </c>
      <c r="C31">
        <v>19</v>
      </c>
      <c r="D31">
        <v>5.4</v>
      </c>
      <c r="E31">
        <f t="shared" si="1"/>
        <v>0.5</v>
      </c>
      <c r="I31">
        <v>2.15</v>
      </c>
      <c r="J31">
        <f t="shared" si="8"/>
        <v>0</v>
      </c>
      <c r="K31">
        <f t="shared" si="2"/>
        <v>2.8070175438596516E-2</v>
      </c>
      <c r="L31">
        <f t="shared" si="3"/>
        <v>0.41237113402061853</v>
      </c>
      <c r="M31">
        <v>0.90677041999999997</v>
      </c>
      <c r="O31">
        <v>-0.42</v>
      </c>
      <c r="P31">
        <f t="shared" si="4"/>
        <v>2.42</v>
      </c>
      <c r="Q31">
        <f t="shared" si="5"/>
        <v>0.80941176470588239</v>
      </c>
      <c r="S31">
        <v>223.23</v>
      </c>
      <c r="T31">
        <f t="shared" si="9"/>
        <v>3.4382095361660661E-2</v>
      </c>
      <c r="U31">
        <f t="shared" si="0"/>
        <v>0.27123796077542239</v>
      </c>
      <c r="V31">
        <f t="shared" si="6"/>
        <v>0.70549817768536238</v>
      </c>
      <c r="W31">
        <f t="shared" si="7"/>
        <v>-0.5032857385675672</v>
      </c>
    </row>
    <row r="32" spans="1:23">
      <c r="A32" s="1">
        <v>18445</v>
      </c>
      <c r="B32">
        <v>29</v>
      </c>
      <c r="C32">
        <v>19</v>
      </c>
      <c r="D32">
        <v>5</v>
      </c>
      <c r="E32">
        <f t="shared" si="1"/>
        <v>0.53703703703703709</v>
      </c>
      <c r="I32">
        <v>2.23</v>
      </c>
      <c r="J32">
        <f t="shared" si="8"/>
        <v>3.720930232558143E-2</v>
      </c>
      <c r="K32">
        <f t="shared" si="2"/>
        <v>6.5279477764177946E-2</v>
      </c>
      <c r="L32">
        <f t="shared" si="3"/>
        <v>0.95900263725725232</v>
      </c>
      <c r="M32">
        <v>0.95900263699999999</v>
      </c>
      <c r="O32">
        <v>1.69</v>
      </c>
      <c r="P32">
        <f t="shared" si="4"/>
        <v>0.31000000000000005</v>
      </c>
      <c r="Q32">
        <f t="shared" si="5"/>
        <v>0.97490196078431368</v>
      </c>
      <c r="S32">
        <v>208.35</v>
      </c>
      <c r="T32">
        <f t="shared" si="9"/>
        <v>-6.6657707297406249E-2</v>
      </c>
      <c r="U32">
        <f t="shared" si="0"/>
        <v>0.17019815811635547</v>
      </c>
      <c r="V32">
        <f t="shared" si="6"/>
        <v>0.44269058082143725</v>
      </c>
      <c r="W32">
        <f t="shared" si="7"/>
        <v>-1.1756294175138564</v>
      </c>
    </row>
    <row r="33" spans="1:23">
      <c r="A33" s="1">
        <v>18476</v>
      </c>
      <c r="B33">
        <v>29</v>
      </c>
      <c r="C33">
        <v>19</v>
      </c>
      <c r="D33">
        <v>4.5</v>
      </c>
      <c r="E33">
        <f t="shared" si="1"/>
        <v>0.58333333333333337</v>
      </c>
      <c r="I33">
        <v>2.23</v>
      </c>
      <c r="J33">
        <f t="shared" si="8"/>
        <v>0</v>
      </c>
      <c r="K33">
        <f t="shared" si="2"/>
        <v>2.8070175438596516E-2</v>
      </c>
      <c r="L33">
        <f t="shared" si="3"/>
        <v>0.41237113402061853</v>
      </c>
      <c r="M33">
        <v>0.95900263699999999</v>
      </c>
      <c r="O33">
        <v>2.1</v>
      </c>
      <c r="P33">
        <f t="shared" si="4"/>
        <v>0.10000000000000009</v>
      </c>
      <c r="Q33">
        <f t="shared" si="5"/>
        <v>0.99137254901960781</v>
      </c>
      <c r="S33">
        <v>211.87</v>
      </c>
      <c r="T33">
        <f t="shared" si="9"/>
        <v>1.68946484281258E-2</v>
      </c>
      <c r="U33">
        <f t="shared" si="0"/>
        <v>0.25375051384188752</v>
      </c>
      <c r="V33">
        <f t="shared" si="6"/>
        <v>0.66001279684594016</v>
      </c>
      <c r="W33">
        <f t="shared" si="7"/>
        <v>-0.59943409804172831</v>
      </c>
    </row>
    <row r="34" spans="1:23">
      <c r="A34" s="1">
        <v>18507</v>
      </c>
      <c r="B34">
        <v>29</v>
      </c>
      <c r="C34">
        <v>19</v>
      </c>
      <c r="D34">
        <v>4.4000000000000004</v>
      </c>
      <c r="E34">
        <f t="shared" si="1"/>
        <v>0.59259259259259256</v>
      </c>
      <c r="I34">
        <v>2.23</v>
      </c>
      <c r="J34">
        <f t="shared" si="8"/>
        <v>0</v>
      </c>
      <c r="K34">
        <f t="shared" si="2"/>
        <v>2.8070175438596516E-2</v>
      </c>
      <c r="L34">
        <f t="shared" si="3"/>
        <v>0.41237113402061853</v>
      </c>
      <c r="M34">
        <v>0.95900263699999999</v>
      </c>
      <c r="O34">
        <v>2.09</v>
      </c>
      <c r="P34">
        <f t="shared" si="4"/>
        <v>8.9999999999999858E-2</v>
      </c>
      <c r="Q34">
        <f t="shared" si="5"/>
        <v>0.99215686274509807</v>
      </c>
      <c r="S34">
        <v>218.42</v>
      </c>
      <c r="T34">
        <f t="shared" si="9"/>
        <v>3.0915183839146567E-2</v>
      </c>
      <c r="U34">
        <f t="shared" si="0"/>
        <v>0.26777104925290829</v>
      </c>
      <c r="V34">
        <f t="shared" si="6"/>
        <v>0.69648063547136807</v>
      </c>
      <c r="W34">
        <f t="shared" si="7"/>
        <v>-0.52184485332830877</v>
      </c>
    </row>
    <row r="35" spans="1:23">
      <c r="A35" s="1">
        <v>18537</v>
      </c>
      <c r="B35">
        <v>29</v>
      </c>
      <c r="C35">
        <v>19</v>
      </c>
      <c r="D35">
        <v>4.2</v>
      </c>
      <c r="E35">
        <f t="shared" si="1"/>
        <v>0.61111111111111116</v>
      </c>
      <c r="I35">
        <v>2.27</v>
      </c>
      <c r="J35">
        <f t="shared" si="8"/>
        <v>1.7937219730941721E-2</v>
      </c>
      <c r="K35">
        <f t="shared" si="2"/>
        <v>4.6007395169538237E-2</v>
      </c>
      <c r="L35">
        <f t="shared" si="3"/>
        <v>0.67588183625352494</v>
      </c>
      <c r="M35">
        <v>0.67588183599999996</v>
      </c>
      <c r="O35">
        <v>3.8</v>
      </c>
      <c r="P35">
        <f t="shared" si="4"/>
        <v>1.7999999999999998</v>
      </c>
      <c r="Q35">
        <f t="shared" si="5"/>
        <v>0.8580392156862745</v>
      </c>
      <c r="S35">
        <v>228.94</v>
      </c>
      <c r="T35">
        <f t="shared" si="9"/>
        <v>4.8164087537771315E-2</v>
      </c>
      <c r="U35">
        <f t="shared" si="0"/>
        <v>0.28501995295153304</v>
      </c>
      <c r="V35">
        <f t="shared" si="6"/>
        <v>0.74134555810852698</v>
      </c>
      <c r="W35">
        <f t="shared" si="7"/>
        <v>-0.43178192244777552</v>
      </c>
    </row>
    <row r="36" spans="1:23">
      <c r="A36" s="1">
        <v>18568</v>
      </c>
      <c r="B36">
        <v>29</v>
      </c>
      <c r="C36">
        <v>19</v>
      </c>
      <c r="D36">
        <v>4.2</v>
      </c>
      <c r="E36">
        <f t="shared" si="1"/>
        <v>0.61111111111111116</v>
      </c>
      <c r="I36">
        <v>2.27</v>
      </c>
      <c r="J36">
        <f t="shared" si="8"/>
        <v>0</v>
      </c>
      <c r="K36">
        <f t="shared" si="2"/>
        <v>2.8070175438596516E-2</v>
      </c>
      <c r="L36">
        <f t="shared" si="3"/>
        <v>0.41237113402061853</v>
      </c>
      <c r="M36">
        <v>0.67588183599999996</v>
      </c>
      <c r="O36">
        <v>3.78</v>
      </c>
      <c r="P36">
        <f t="shared" si="4"/>
        <v>1.7799999999999998</v>
      </c>
      <c r="Q36">
        <f t="shared" si="5"/>
        <v>0.85960784313725491</v>
      </c>
      <c r="S36">
        <v>225.69</v>
      </c>
      <c r="T36">
        <f t="shared" si="9"/>
        <v>-1.4195859177076964E-2</v>
      </c>
      <c r="U36">
        <f t="shared" si="0"/>
        <v>0.22266000623668475</v>
      </c>
      <c r="V36">
        <f t="shared" si="6"/>
        <v>0.57914544186333716</v>
      </c>
      <c r="W36">
        <f t="shared" si="7"/>
        <v>-0.78800239450447407</v>
      </c>
    </row>
    <row r="37" spans="1:23">
      <c r="A37" s="1">
        <v>18598</v>
      </c>
      <c r="B37">
        <v>29</v>
      </c>
      <c r="C37">
        <v>19</v>
      </c>
      <c r="D37">
        <v>4.3</v>
      </c>
      <c r="E37">
        <f t="shared" si="1"/>
        <v>0.60185185185185186</v>
      </c>
      <c r="I37">
        <v>2.27</v>
      </c>
      <c r="J37">
        <f t="shared" si="8"/>
        <v>0</v>
      </c>
      <c r="K37">
        <f t="shared" si="2"/>
        <v>2.8070175438596516E-2</v>
      </c>
      <c r="L37">
        <f t="shared" si="3"/>
        <v>0.41237113402061853</v>
      </c>
      <c r="M37">
        <v>0.67588183599999996</v>
      </c>
      <c r="O37">
        <v>5.93</v>
      </c>
      <c r="P37">
        <f t="shared" si="4"/>
        <v>3.9299999999999997</v>
      </c>
      <c r="Q37">
        <f t="shared" si="5"/>
        <v>0.6909803921568628</v>
      </c>
      <c r="S37">
        <v>228.89</v>
      </c>
      <c r="T37">
        <f t="shared" si="9"/>
        <v>1.4178740750587037E-2</v>
      </c>
      <c r="U37">
        <f t="shared" si="0"/>
        <v>0.25103460616434875</v>
      </c>
      <c r="V37">
        <f t="shared" si="6"/>
        <v>0.65294863845237472</v>
      </c>
      <c r="W37">
        <f t="shared" si="7"/>
        <v>-0.61495858238721079</v>
      </c>
    </row>
    <row r="38" spans="1:23">
      <c r="A38" s="1">
        <v>18629</v>
      </c>
      <c r="B38">
        <v>23</v>
      </c>
      <c r="C38">
        <v>25</v>
      </c>
      <c r="D38">
        <v>3.7</v>
      </c>
      <c r="E38">
        <f t="shared" si="1"/>
        <v>0.65740740740740744</v>
      </c>
      <c r="I38">
        <v>2.2999999999999998</v>
      </c>
      <c r="J38">
        <f t="shared" si="8"/>
        <v>1.3215859030836918E-2</v>
      </c>
      <c r="K38">
        <f t="shared" si="2"/>
        <v>4.1286034469433436E-2</v>
      </c>
      <c r="L38">
        <f t="shared" si="3"/>
        <v>0.60652164040146994</v>
      </c>
      <c r="M38">
        <v>0.60652163999999997</v>
      </c>
      <c r="O38">
        <v>8.09</v>
      </c>
      <c r="P38">
        <f t="shared" si="4"/>
        <v>6.09</v>
      </c>
      <c r="Q38">
        <f t="shared" si="5"/>
        <v>0.52156862745098043</v>
      </c>
      <c r="S38">
        <v>239.92</v>
      </c>
      <c r="T38">
        <f t="shared" si="9"/>
        <v>4.8189086460745344E-2</v>
      </c>
      <c r="U38">
        <f t="shared" si="0"/>
        <v>0.28504495187450707</v>
      </c>
      <c r="V38">
        <f t="shared" si="6"/>
        <v>0.74141058106678792</v>
      </c>
      <c r="W38">
        <f t="shared" si="7"/>
        <v>-0.43165539011112397</v>
      </c>
    </row>
    <row r="39" spans="1:23">
      <c r="A39" s="1">
        <v>18660</v>
      </c>
      <c r="B39">
        <v>23</v>
      </c>
      <c r="C39">
        <v>25</v>
      </c>
      <c r="D39">
        <v>3.4</v>
      </c>
      <c r="E39">
        <f t="shared" si="1"/>
        <v>0.68518518518518523</v>
      </c>
      <c r="I39">
        <v>2.2999999999999998</v>
      </c>
      <c r="J39">
        <f t="shared" si="8"/>
        <v>0</v>
      </c>
      <c r="K39">
        <f t="shared" si="2"/>
        <v>2.8070175438596516E-2</v>
      </c>
      <c r="L39">
        <f t="shared" si="3"/>
        <v>0.41237113402061853</v>
      </c>
      <c r="M39">
        <v>0.60652163999999997</v>
      </c>
      <c r="O39">
        <v>9.36</v>
      </c>
      <c r="P39">
        <f t="shared" si="4"/>
        <v>7.3599999999999994</v>
      </c>
      <c r="Q39">
        <f t="shared" si="5"/>
        <v>0.42196078431372552</v>
      </c>
      <c r="S39">
        <v>250.76</v>
      </c>
      <c r="T39">
        <f t="shared" si="9"/>
        <v>4.5181727242414156E-2</v>
      </c>
      <c r="U39">
        <f t="shared" si="0"/>
        <v>0.2820375926561759</v>
      </c>
      <c r="V39">
        <f t="shared" si="6"/>
        <v>0.73358834835971265</v>
      </c>
      <c r="W39">
        <f t="shared" si="7"/>
        <v>-0.44695737020896897</v>
      </c>
    </row>
    <row r="40" spans="1:23">
      <c r="A40" s="1">
        <v>18688</v>
      </c>
      <c r="B40">
        <v>23</v>
      </c>
      <c r="C40">
        <v>25</v>
      </c>
      <c r="D40">
        <v>3.4</v>
      </c>
      <c r="E40">
        <f t="shared" si="1"/>
        <v>0.68518518518518523</v>
      </c>
      <c r="I40">
        <v>2.2999999999999998</v>
      </c>
      <c r="J40">
        <f t="shared" si="8"/>
        <v>0</v>
      </c>
      <c r="K40">
        <f t="shared" si="2"/>
        <v>2.8070175438596516E-2</v>
      </c>
      <c r="L40">
        <f t="shared" si="3"/>
        <v>0.41237113402061853</v>
      </c>
      <c r="M40">
        <v>0.60652163999999997</v>
      </c>
      <c r="O40">
        <v>9.32</v>
      </c>
      <c r="P40">
        <f t="shared" si="4"/>
        <v>7.32</v>
      </c>
      <c r="Q40">
        <f t="shared" si="5"/>
        <v>0.42509803921568623</v>
      </c>
      <c r="S40">
        <v>252.8</v>
      </c>
      <c r="T40">
        <f t="shared" si="9"/>
        <v>8.1352687829000653E-3</v>
      </c>
      <c r="U40">
        <f t="shared" si="0"/>
        <v>0.2449911341966618</v>
      </c>
      <c r="V40">
        <f t="shared" si="6"/>
        <v>0.63722938423033793</v>
      </c>
      <c r="W40">
        <f t="shared" si="7"/>
        <v>-0.65011530023700459</v>
      </c>
    </row>
    <row r="41" spans="1:23">
      <c r="A41" s="1">
        <v>18719</v>
      </c>
      <c r="B41">
        <v>23</v>
      </c>
      <c r="C41">
        <v>25</v>
      </c>
      <c r="D41">
        <v>3.1</v>
      </c>
      <c r="E41">
        <f t="shared" si="1"/>
        <v>0.71296296296296302</v>
      </c>
      <c r="I41">
        <v>2.34</v>
      </c>
      <c r="J41">
        <f t="shared" si="8"/>
        <v>1.7391304347826105E-2</v>
      </c>
      <c r="K41">
        <f t="shared" si="2"/>
        <v>4.5461479786422621E-2</v>
      </c>
      <c r="L41">
        <f t="shared" si="3"/>
        <v>0.66786194531600174</v>
      </c>
      <c r="M41">
        <v>0.66786194499999996</v>
      </c>
      <c r="O41">
        <v>9.32</v>
      </c>
      <c r="P41">
        <f t="shared" si="4"/>
        <v>7.32</v>
      </c>
      <c r="Q41">
        <f t="shared" si="5"/>
        <v>0.42509803921568623</v>
      </c>
      <c r="S41">
        <v>246.63</v>
      </c>
      <c r="T41">
        <f t="shared" si="9"/>
        <v>-2.4406645569620314E-2</v>
      </c>
      <c r="U41">
        <f t="shared" si="0"/>
        <v>0.21244921984414139</v>
      </c>
      <c r="V41">
        <f t="shared" si="6"/>
        <v>0.55258687619620217</v>
      </c>
      <c r="W41">
        <f t="shared" si="7"/>
        <v>-0.85572679598612478</v>
      </c>
    </row>
    <row r="42" spans="1:23">
      <c r="A42" s="1">
        <v>18749</v>
      </c>
      <c r="B42">
        <v>23</v>
      </c>
      <c r="C42">
        <v>25</v>
      </c>
      <c r="D42">
        <v>3</v>
      </c>
      <c r="E42">
        <f t="shared" si="1"/>
        <v>0.72222222222222232</v>
      </c>
      <c r="I42">
        <v>2.34</v>
      </c>
      <c r="J42">
        <f t="shared" si="8"/>
        <v>0</v>
      </c>
      <c r="K42">
        <f t="shared" si="2"/>
        <v>2.8070175438596516E-2</v>
      </c>
      <c r="L42">
        <f t="shared" si="3"/>
        <v>0.41237113402061853</v>
      </c>
      <c r="M42">
        <v>0.66786194499999996</v>
      </c>
      <c r="O42">
        <v>9.2799999999999994</v>
      </c>
      <c r="P42">
        <f t="shared" si="4"/>
        <v>7.2799999999999994</v>
      </c>
      <c r="Q42">
        <f t="shared" si="5"/>
        <v>0.42823529411764716</v>
      </c>
      <c r="S42">
        <v>260.70999999999998</v>
      </c>
      <c r="T42">
        <f t="shared" si="9"/>
        <v>5.7089567368122228E-2</v>
      </c>
      <c r="U42">
        <f t="shared" si="0"/>
        <v>0.29394543278188395</v>
      </c>
      <c r="V42">
        <f t="shared" si="6"/>
        <v>0.76456100235268165</v>
      </c>
      <c r="W42">
        <f t="shared" si="7"/>
        <v>-0.38729647978833864</v>
      </c>
    </row>
    <row r="43" spans="1:23">
      <c r="A43" s="1">
        <v>18780</v>
      </c>
      <c r="B43">
        <v>23</v>
      </c>
      <c r="C43">
        <v>25</v>
      </c>
      <c r="D43">
        <v>3.2</v>
      </c>
      <c r="E43">
        <f t="shared" si="1"/>
        <v>0.70370370370370372</v>
      </c>
      <c r="I43">
        <v>2.34</v>
      </c>
      <c r="J43">
        <f t="shared" si="8"/>
        <v>0</v>
      </c>
      <c r="K43">
        <f t="shared" si="2"/>
        <v>2.8070175438596516E-2</v>
      </c>
      <c r="L43">
        <f t="shared" si="3"/>
        <v>0.41237113402061853</v>
      </c>
      <c r="M43">
        <v>0.66786194499999996</v>
      </c>
      <c r="O43">
        <v>8.82</v>
      </c>
      <c r="P43">
        <f t="shared" si="4"/>
        <v>6.82</v>
      </c>
      <c r="Q43">
        <f t="shared" si="5"/>
        <v>0.46431372549019612</v>
      </c>
      <c r="S43">
        <v>249.33</v>
      </c>
      <c r="T43">
        <f t="shared" si="9"/>
        <v>-4.3650032603275546E-2</v>
      </c>
      <c r="U43">
        <f t="shared" si="0"/>
        <v>0.19320583281048617</v>
      </c>
      <c r="V43">
        <f t="shared" si="6"/>
        <v>0.50253424180120099</v>
      </c>
      <c r="W43">
        <f t="shared" si="7"/>
        <v>-0.99270619253865255</v>
      </c>
    </row>
    <row r="44" spans="1:23">
      <c r="A44" s="1">
        <v>18810</v>
      </c>
      <c r="B44">
        <v>23</v>
      </c>
      <c r="C44">
        <v>25</v>
      </c>
      <c r="D44">
        <v>3.1</v>
      </c>
      <c r="E44">
        <f t="shared" si="1"/>
        <v>0.71296296296296302</v>
      </c>
      <c r="I44">
        <v>2.39</v>
      </c>
      <c r="J44">
        <f t="shared" si="8"/>
        <v>2.1367521367521482E-2</v>
      </c>
      <c r="K44">
        <f t="shared" si="2"/>
        <v>4.9437696806117995E-2</v>
      </c>
      <c r="L44">
        <f t="shared" si="3"/>
        <v>0.72627544277028944</v>
      </c>
      <c r="M44">
        <v>0.72627544300000002</v>
      </c>
      <c r="O44">
        <v>7.47</v>
      </c>
      <c r="P44">
        <f t="shared" si="4"/>
        <v>5.47</v>
      </c>
      <c r="Q44">
        <f t="shared" si="5"/>
        <v>0.57019607843137265</v>
      </c>
      <c r="S44">
        <v>243.98</v>
      </c>
      <c r="T44">
        <f t="shared" si="9"/>
        <v>-2.1457506116392022E-2</v>
      </c>
      <c r="U44">
        <f t="shared" si="0"/>
        <v>0.2153983592973697</v>
      </c>
      <c r="V44">
        <f t="shared" si="6"/>
        <v>0.56025767752520661</v>
      </c>
      <c r="W44">
        <f t="shared" si="7"/>
        <v>-0.83583758095687188</v>
      </c>
    </row>
    <row r="45" spans="1:23">
      <c r="A45" s="1">
        <v>18841</v>
      </c>
      <c r="B45">
        <v>23</v>
      </c>
      <c r="C45">
        <v>25</v>
      </c>
      <c r="D45">
        <v>3.1</v>
      </c>
      <c r="E45">
        <f t="shared" si="1"/>
        <v>0.71296296296296302</v>
      </c>
      <c r="I45">
        <v>2.39</v>
      </c>
      <c r="J45">
        <f t="shared" si="8"/>
        <v>0</v>
      </c>
      <c r="K45">
        <f t="shared" si="2"/>
        <v>2.8070175438596516E-2</v>
      </c>
      <c r="L45">
        <f t="shared" si="3"/>
        <v>0.41237113402061853</v>
      </c>
      <c r="M45">
        <v>0.72627544300000002</v>
      </c>
      <c r="O45">
        <v>6.58</v>
      </c>
      <c r="P45">
        <f t="shared" si="4"/>
        <v>4.58</v>
      </c>
      <c r="Q45">
        <f t="shared" si="5"/>
        <v>0.64</v>
      </c>
      <c r="S45">
        <v>259.89</v>
      </c>
      <c r="T45">
        <f t="shared" si="9"/>
        <v>6.5210263136322638E-2</v>
      </c>
      <c r="U45">
        <f t="shared" si="0"/>
        <v>0.30206612855008436</v>
      </c>
      <c r="V45">
        <f t="shared" si="6"/>
        <v>0.78568317879739469</v>
      </c>
      <c r="W45">
        <f t="shared" si="7"/>
        <v>-0.34798042174428973</v>
      </c>
    </row>
    <row r="46" spans="1:23">
      <c r="A46" s="1">
        <v>18872</v>
      </c>
      <c r="B46">
        <v>23</v>
      </c>
      <c r="C46">
        <v>25</v>
      </c>
      <c r="D46">
        <v>3.3</v>
      </c>
      <c r="E46">
        <f t="shared" si="1"/>
        <v>0.69444444444444442</v>
      </c>
      <c r="I46">
        <v>2.39</v>
      </c>
      <c r="J46">
        <f t="shared" si="8"/>
        <v>0</v>
      </c>
      <c r="K46">
        <f t="shared" si="2"/>
        <v>2.8070175438596516E-2</v>
      </c>
      <c r="L46">
        <f t="shared" si="3"/>
        <v>0.41237113402061853</v>
      </c>
      <c r="M46">
        <v>0.72627544300000002</v>
      </c>
      <c r="O46">
        <v>6.97</v>
      </c>
      <c r="P46">
        <f t="shared" si="4"/>
        <v>4.97</v>
      </c>
      <c r="Q46">
        <f t="shared" si="5"/>
        <v>0.60941176470588232</v>
      </c>
      <c r="S46">
        <v>270.63</v>
      </c>
      <c r="T46">
        <f t="shared" si="9"/>
        <v>4.1325176036015272E-2</v>
      </c>
      <c r="U46">
        <f t="shared" si="0"/>
        <v>0.27818104144977701</v>
      </c>
      <c r="V46">
        <f t="shared" si="6"/>
        <v>0.7235573414885268</v>
      </c>
      <c r="W46">
        <f t="shared" si="7"/>
        <v>-0.46682074087667352</v>
      </c>
    </row>
    <row r="47" spans="1:23">
      <c r="A47" s="1">
        <v>18902</v>
      </c>
      <c r="B47">
        <v>23</v>
      </c>
      <c r="C47">
        <v>25</v>
      </c>
      <c r="D47">
        <v>3.5</v>
      </c>
      <c r="E47">
        <f t="shared" si="1"/>
        <v>0.67592592592592593</v>
      </c>
      <c r="I47">
        <v>2.4</v>
      </c>
      <c r="J47">
        <f t="shared" si="8"/>
        <v>4.1841004184099521E-3</v>
      </c>
      <c r="K47">
        <f t="shared" si="2"/>
        <v>3.2254275857006465E-2</v>
      </c>
      <c r="L47">
        <f t="shared" si="3"/>
        <v>0.47383858862097078</v>
      </c>
      <c r="M47">
        <v>0.47383858899999998</v>
      </c>
      <c r="O47">
        <v>6.5</v>
      </c>
      <c r="P47">
        <f t="shared" si="4"/>
        <v>4.5</v>
      </c>
      <c r="Q47">
        <f t="shared" si="5"/>
        <v>0.64627450980392154</v>
      </c>
      <c r="S47">
        <v>272.56</v>
      </c>
      <c r="T47">
        <f t="shared" si="9"/>
        <v>7.1315079629014032E-3</v>
      </c>
      <c r="U47">
        <f t="shared" si="0"/>
        <v>0.24398737337666312</v>
      </c>
      <c r="V47">
        <f t="shared" si="6"/>
        <v>0.63461857183771941</v>
      </c>
      <c r="W47">
        <f t="shared" si="7"/>
        <v>-0.65603835316833214</v>
      </c>
    </row>
    <row r="48" spans="1:23">
      <c r="A48" s="1">
        <v>18933</v>
      </c>
      <c r="B48">
        <v>23</v>
      </c>
      <c r="C48">
        <v>25</v>
      </c>
      <c r="D48">
        <v>3.5</v>
      </c>
      <c r="E48">
        <f t="shared" si="1"/>
        <v>0.67592592592592593</v>
      </c>
      <c r="I48">
        <v>2.4</v>
      </c>
      <c r="J48">
        <f t="shared" si="8"/>
        <v>0</v>
      </c>
      <c r="K48">
        <f t="shared" si="2"/>
        <v>2.8070175438596516E-2</v>
      </c>
      <c r="L48">
        <f t="shared" si="3"/>
        <v>0.41237113402061853</v>
      </c>
      <c r="M48">
        <v>0.47383858899999998</v>
      </c>
      <c r="O48">
        <v>6.88</v>
      </c>
      <c r="P48">
        <f t="shared" si="4"/>
        <v>4.88</v>
      </c>
      <c r="Q48">
        <f t="shared" si="5"/>
        <v>0.6164705882352941</v>
      </c>
      <c r="S48">
        <v>264.06</v>
      </c>
      <c r="T48">
        <f t="shared" si="9"/>
        <v>-3.1185793953624891E-2</v>
      </c>
      <c r="U48">
        <f t="shared" si="0"/>
        <v>0.20567007146013683</v>
      </c>
      <c r="V48">
        <f t="shared" si="6"/>
        <v>0.5349541052614073</v>
      </c>
      <c r="W48">
        <f t="shared" si="7"/>
        <v>-0.90251296963885141</v>
      </c>
    </row>
    <row r="49" spans="1:23">
      <c r="A49" s="1">
        <v>18963</v>
      </c>
      <c r="B49">
        <v>23</v>
      </c>
      <c r="C49">
        <v>25</v>
      </c>
      <c r="D49">
        <v>3.1</v>
      </c>
      <c r="E49">
        <f t="shared" si="1"/>
        <v>0.71296296296296302</v>
      </c>
      <c r="I49">
        <v>2.4</v>
      </c>
      <c r="J49">
        <f t="shared" si="8"/>
        <v>0</v>
      </c>
      <c r="K49">
        <f t="shared" si="2"/>
        <v>2.8070175438596516E-2</v>
      </c>
      <c r="L49">
        <f t="shared" si="3"/>
        <v>0.41237113402061853</v>
      </c>
      <c r="M49">
        <v>0.47383858899999998</v>
      </c>
      <c r="O49">
        <v>6</v>
      </c>
      <c r="P49">
        <f t="shared" si="4"/>
        <v>4</v>
      </c>
      <c r="Q49">
        <f t="shared" si="5"/>
        <v>0.68549019607843142</v>
      </c>
      <c r="S49">
        <v>262.29000000000002</v>
      </c>
      <c r="T49">
        <f t="shared" si="9"/>
        <v>-6.7030220404452846E-3</v>
      </c>
      <c r="U49">
        <f t="shared" si="0"/>
        <v>0.23015284337331643</v>
      </c>
      <c r="V49">
        <f t="shared" si="6"/>
        <v>0.59863453892952423</v>
      </c>
      <c r="W49">
        <f t="shared" si="7"/>
        <v>-0.74025257564901159</v>
      </c>
    </row>
    <row r="50" spans="1:23">
      <c r="A50" s="1">
        <v>18994</v>
      </c>
      <c r="B50">
        <v>23</v>
      </c>
      <c r="C50">
        <v>25</v>
      </c>
      <c r="D50">
        <v>3.2</v>
      </c>
      <c r="E50">
        <f t="shared" si="1"/>
        <v>0.70370370370370372</v>
      </c>
      <c r="I50">
        <v>2.42</v>
      </c>
      <c r="J50">
        <f t="shared" si="8"/>
        <v>8.3333333333333419E-3</v>
      </c>
      <c r="K50">
        <f t="shared" si="2"/>
        <v>3.6403508771929854E-2</v>
      </c>
      <c r="L50">
        <f t="shared" si="3"/>
        <v>0.53479381443298957</v>
      </c>
      <c r="M50">
        <v>0.53479381400000003</v>
      </c>
      <c r="O50">
        <v>4.33</v>
      </c>
      <c r="P50">
        <f t="shared" si="4"/>
        <v>2.33</v>
      </c>
      <c r="Q50">
        <f t="shared" si="5"/>
        <v>0.81647058823529417</v>
      </c>
      <c r="S50">
        <v>269.86</v>
      </c>
      <c r="T50">
        <f t="shared" si="9"/>
        <v>2.8861184185443565E-2</v>
      </c>
      <c r="U50">
        <f t="shared" si="0"/>
        <v>0.26571704959920528</v>
      </c>
      <c r="V50">
        <f t="shared" si="6"/>
        <v>0.69113811996022378</v>
      </c>
      <c r="W50">
        <f t="shared" si="7"/>
        <v>-0.53295404119226775</v>
      </c>
    </row>
    <row r="51" spans="1:23">
      <c r="A51" s="1">
        <v>19025</v>
      </c>
      <c r="B51">
        <v>23</v>
      </c>
      <c r="C51">
        <v>25</v>
      </c>
      <c r="D51">
        <v>3.1</v>
      </c>
      <c r="E51">
        <f t="shared" si="1"/>
        <v>0.71296296296296302</v>
      </c>
      <c r="I51">
        <v>2.42</v>
      </c>
      <c r="J51">
        <f t="shared" si="8"/>
        <v>0</v>
      </c>
      <c r="K51">
        <f t="shared" si="2"/>
        <v>2.8070175438596516E-2</v>
      </c>
      <c r="L51">
        <f t="shared" si="3"/>
        <v>0.41237113402061853</v>
      </c>
      <c r="M51">
        <v>0.53479381400000003</v>
      </c>
      <c r="O51">
        <v>2.33</v>
      </c>
      <c r="P51">
        <f t="shared" si="4"/>
        <v>0.33000000000000007</v>
      </c>
      <c r="Q51">
        <f t="shared" si="5"/>
        <v>0.97333333333333338</v>
      </c>
      <c r="S51">
        <v>271.68</v>
      </c>
      <c r="T51">
        <f t="shared" si="9"/>
        <v>6.7442377529088899E-3</v>
      </c>
      <c r="U51">
        <f t="shared" si="0"/>
        <v>0.24360010316667061</v>
      </c>
      <c r="V51">
        <f t="shared" si="6"/>
        <v>0.63361127025411934</v>
      </c>
      <c r="W51">
        <f t="shared" si="7"/>
        <v>-0.65833009754572402</v>
      </c>
    </row>
    <row r="52" spans="1:23">
      <c r="A52" s="1">
        <v>19054</v>
      </c>
      <c r="B52">
        <v>23</v>
      </c>
      <c r="C52">
        <v>25</v>
      </c>
      <c r="D52">
        <v>2.9</v>
      </c>
      <c r="E52">
        <f t="shared" si="1"/>
        <v>0.73148148148148151</v>
      </c>
      <c r="I52">
        <v>2.42</v>
      </c>
      <c r="J52">
        <f t="shared" si="8"/>
        <v>0</v>
      </c>
      <c r="K52">
        <f t="shared" si="2"/>
        <v>2.8070175438596516E-2</v>
      </c>
      <c r="L52">
        <f t="shared" si="3"/>
        <v>0.41237113402061853</v>
      </c>
      <c r="M52">
        <v>0.53479381400000003</v>
      </c>
      <c r="O52">
        <v>1.94</v>
      </c>
      <c r="P52">
        <f t="shared" si="4"/>
        <v>6.0000000000000053E-2</v>
      </c>
      <c r="Q52">
        <f t="shared" si="5"/>
        <v>0.99450980392156862</v>
      </c>
      <c r="S52">
        <v>260.27</v>
      </c>
      <c r="T52">
        <f t="shared" si="9"/>
        <v>-4.1997938751472411E-2</v>
      </c>
      <c r="U52">
        <f t="shared" si="0"/>
        <v>0.19485792666228929</v>
      </c>
      <c r="V52">
        <f t="shared" si="6"/>
        <v>0.50683138810948392</v>
      </c>
      <c r="W52">
        <f t="shared" si="7"/>
        <v>-0.98042222141956759</v>
      </c>
    </row>
    <row r="53" spans="1:23">
      <c r="A53" s="1">
        <v>19085</v>
      </c>
      <c r="B53">
        <v>23</v>
      </c>
      <c r="C53">
        <v>25</v>
      </c>
      <c r="D53">
        <v>2.9</v>
      </c>
      <c r="E53">
        <f t="shared" si="1"/>
        <v>0.73148148148148151</v>
      </c>
      <c r="I53">
        <v>2.4300000000000002</v>
      </c>
      <c r="J53">
        <f t="shared" si="8"/>
        <v>4.1322314049587732E-3</v>
      </c>
      <c r="K53">
        <f t="shared" si="2"/>
        <v>3.2202406843555291E-2</v>
      </c>
      <c r="L53">
        <f t="shared" si="3"/>
        <v>0.47307659538212621</v>
      </c>
      <c r="M53">
        <v>0.47307659499999999</v>
      </c>
      <c r="O53">
        <v>2.33</v>
      </c>
      <c r="P53">
        <f t="shared" si="4"/>
        <v>0.33000000000000007</v>
      </c>
      <c r="Q53">
        <f t="shared" si="5"/>
        <v>0.97333333333333338</v>
      </c>
      <c r="S53">
        <v>267.22000000000003</v>
      </c>
      <c r="T53">
        <f t="shared" si="9"/>
        <v>2.6703039151650385E-2</v>
      </c>
      <c r="U53">
        <f t="shared" si="0"/>
        <v>0.26355890456541209</v>
      </c>
      <c r="V53">
        <f t="shared" si="6"/>
        <v>0.6855247191509527</v>
      </c>
      <c r="W53">
        <f t="shared" si="7"/>
        <v>-0.54471940619355419</v>
      </c>
    </row>
    <row r="54" spans="1:23">
      <c r="A54" s="1">
        <v>19115</v>
      </c>
      <c r="B54">
        <v>23</v>
      </c>
      <c r="C54">
        <v>25</v>
      </c>
      <c r="D54">
        <v>3</v>
      </c>
      <c r="E54">
        <f t="shared" si="1"/>
        <v>0.72222222222222232</v>
      </c>
      <c r="I54">
        <v>2.4300000000000002</v>
      </c>
      <c r="J54">
        <f t="shared" si="8"/>
        <v>0</v>
      </c>
      <c r="K54">
        <f t="shared" si="2"/>
        <v>2.8070175438596516E-2</v>
      </c>
      <c r="L54">
        <f t="shared" si="3"/>
        <v>0.41237113402061853</v>
      </c>
      <c r="M54">
        <v>0.47307659499999999</v>
      </c>
      <c r="O54">
        <v>1.93</v>
      </c>
      <c r="P54">
        <f t="shared" si="4"/>
        <v>7.0000000000000062E-2</v>
      </c>
      <c r="Q54">
        <f t="shared" si="5"/>
        <v>0.99372549019607848</v>
      </c>
      <c r="S54">
        <v>256.35000000000002</v>
      </c>
      <c r="T54">
        <f t="shared" si="9"/>
        <v>-4.0678092957113998E-2</v>
      </c>
      <c r="U54">
        <f t="shared" si="0"/>
        <v>0.19617777245664772</v>
      </c>
      <c r="V54">
        <f t="shared" si="6"/>
        <v>0.51026434712482072</v>
      </c>
      <c r="W54">
        <f t="shared" si="7"/>
        <v>-0.9706832527399285</v>
      </c>
    </row>
    <row r="55" spans="1:23">
      <c r="A55" s="1">
        <v>19146</v>
      </c>
      <c r="B55">
        <v>23</v>
      </c>
      <c r="C55">
        <v>25</v>
      </c>
      <c r="D55">
        <v>3</v>
      </c>
      <c r="E55">
        <f t="shared" si="1"/>
        <v>0.72222222222222232</v>
      </c>
      <c r="I55">
        <v>2.4300000000000002</v>
      </c>
      <c r="J55">
        <f t="shared" si="8"/>
        <v>0</v>
      </c>
      <c r="K55">
        <f t="shared" si="2"/>
        <v>2.8070175438596516E-2</v>
      </c>
      <c r="L55">
        <f t="shared" si="3"/>
        <v>0.41237113402061853</v>
      </c>
      <c r="M55">
        <v>0.47307659499999999</v>
      </c>
      <c r="O55">
        <v>2.3199999999999998</v>
      </c>
      <c r="P55">
        <f t="shared" si="4"/>
        <v>0.31999999999999984</v>
      </c>
      <c r="Q55">
        <f t="shared" si="5"/>
        <v>0.97411764705882353</v>
      </c>
      <c r="S55">
        <v>262.31</v>
      </c>
      <c r="T55">
        <f t="shared" si="9"/>
        <v>2.3249463623951548E-2</v>
      </c>
      <c r="U55">
        <f t="shared" si="0"/>
        <v>0.26010532903771327</v>
      </c>
      <c r="V55">
        <f t="shared" si="6"/>
        <v>0.6765418642646942</v>
      </c>
      <c r="W55">
        <f t="shared" si="7"/>
        <v>-0.56374888426524217</v>
      </c>
    </row>
    <row r="56" spans="1:23">
      <c r="A56" s="1">
        <v>19176</v>
      </c>
      <c r="B56">
        <v>23</v>
      </c>
      <c r="C56">
        <v>25</v>
      </c>
      <c r="D56">
        <v>3.2</v>
      </c>
      <c r="E56">
        <f t="shared" si="1"/>
        <v>0.70370370370370372</v>
      </c>
      <c r="I56">
        <v>2.4500000000000002</v>
      </c>
      <c r="J56">
        <f t="shared" si="8"/>
        <v>8.2304526748971252E-3</v>
      </c>
      <c r="K56">
        <f t="shared" si="2"/>
        <v>3.630062811349364E-2</v>
      </c>
      <c r="L56">
        <f t="shared" si="3"/>
        <v>0.53328242331678744</v>
      </c>
      <c r="M56">
        <v>0.53328242299999995</v>
      </c>
      <c r="O56">
        <v>3.09</v>
      </c>
      <c r="P56">
        <f t="shared" si="4"/>
        <v>1.0899999999999999</v>
      </c>
      <c r="Q56">
        <f t="shared" si="5"/>
        <v>0.9137254901960784</v>
      </c>
      <c r="S56">
        <v>275.45999999999998</v>
      </c>
      <c r="T56">
        <f t="shared" si="9"/>
        <v>5.0131523769585518E-2</v>
      </c>
      <c r="U56">
        <f t="shared" si="0"/>
        <v>0.28698738918334721</v>
      </c>
      <c r="V56">
        <f t="shared" si="6"/>
        <v>0.74646291952906318</v>
      </c>
      <c r="W56">
        <f t="shared" si="7"/>
        <v>-0.42185749847960463</v>
      </c>
    </row>
    <row r="57" spans="1:23">
      <c r="A57" s="1">
        <v>19207</v>
      </c>
      <c r="B57">
        <v>23</v>
      </c>
      <c r="C57">
        <v>25</v>
      </c>
      <c r="D57">
        <v>3.4</v>
      </c>
      <c r="E57">
        <f t="shared" si="1"/>
        <v>0.68518518518518523</v>
      </c>
      <c r="I57">
        <v>2.4500000000000002</v>
      </c>
      <c r="J57">
        <f t="shared" si="8"/>
        <v>0</v>
      </c>
      <c r="K57">
        <f t="shared" si="2"/>
        <v>2.8070175438596516E-2</v>
      </c>
      <c r="L57">
        <f t="shared" si="3"/>
        <v>0.41237113402061853</v>
      </c>
      <c r="M57">
        <v>0.53328242299999995</v>
      </c>
      <c r="O57">
        <v>3.09</v>
      </c>
      <c r="P57">
        <f t="shared" si="4"/>
        <v>1.0899999999999999</v>
      </c>
      <c r="Q57">
        <f t="shared" si="5"/>
        <v>0.9137254901960784</v>
      </c>
      <c r="S57">
        <v>279.8</v>
      </c>
      <c r="T57">
        <f t="shared" si="9"/>
        <v>1.5755463588179888E-2</v>
      </c>
      <c r="U57">
        <f t="shared" si="0"/>
        <v>0.25261132900194161</v>
      </c>
      <c r="V57">
        <f t="shared" si="6"/>
        <v>0.65704974246250869</v>
      </c>
      <c r="W57">
        <f t="shared" si="7"/>
        <v>-0.60592549985350219</v>
      </c>
    </row>
    <row r="58" spans="1:23">
      <c r="A58" s="1">
        <v>19238</v>
      </c>
      <c r="B58">
        <v>23</v>
      </c>
      <c r="C58">
        <v>25</v>
      </c>
      <c r="D58">
        <v>3.1</v>
      </c>
      <c r="E58">
        <f t="shared" si="1"/>
        <v>0.71296296296296302</v>
      </c>
      <c r="I58">
        <v>2.4500000000000002</v>
      </c>
      <c r="J58">
        <f t="shared" si="8"/>
        <v>0</v>
      </c>
      <c r="K58">
        <f t="shared" si="2"/>
        <v>2.8070175438596516E-2</v>
      </c>
      <c r="L58">
        <f t="shared" si="3"/>
        <v>0.41237113402061853</v>
      </c>
      <c r="M58">
        <v>0.53328242299999995</v>
      </c>
      <c r="O58">
        <v>2.2999999999999998</v>
      </c>
      <c r="P58">
        <f t="shared" si="4"/>
        <v>0.29999999999999982</v>
      </c>
      <c r="Q58">
        <f t="shared" si="5"/>
        <v>0.97568627450980394</v>
      </c>
      <c r="S58">
        <v>276.39999999999998</v>
      </c>
      <c r="T58">
        <f t="shared" si="9"/>
        <v>-1.2151536812008699E-2</v>
      </c>
      <c r="U58">
        <f t="shared" si="0"/>
        <v>0.22470432860175302</v>
      </c>
      <c r="V58">
        <f t="shared" si="6"/>
        <v>0.5844627864526929</v>
      </c>
      <c r="W58">
        <f t="shared" si="7"/>
        <v>-0.77481692557834436</v>
      </c>
    </row>
    <row r="59" spans="1:23">
      <c r="A59" s="1">
        <v>19268</v>
      </c>
      <c r="B59">
        <v>23</v>
      </c>
      <c r="C59">
        <v>25</v>
      </c>
      <c r="D59">
        <v>3</v>
      </c>
      <c r="E59">
        <f t="shared" si="1"/>
        <v>0.72222222222222232</v>
      </c>
      <c r="I59">
        <v>2.5299999999999998</v>
      </c>
      <c r="J59">
        <f t="shared" si="8"/>
        <v>3.2653061224489639E-2</v>
      </c>
      <c r="K59">
        <f t="shared" si="2"/>
        <v>6.0723236663086155E-2</v>
      </c>
      <c r="L59">
        <f t="shared" si="3"/>
        <v>0.89206816747317197</v>
      </c>
      <c r="M59">
        <v>0.89206816700000002</v>
      </c>
      <c r="O59">
        <v>1.91</v>
      </c>
      <c r="P59">
        <f t="shared" si="4"/>
        <v>9.000000000000008E-2</v>
      </c>
      <c r="Q59">
        <f t="shared" si="5"/>
        <v>0.99215686274509807</v>
      </c>
      <c r="S59">
        <v>270.17</v>
      </c>
      <c r="T59">
        <f t="shared" si="9"/>
        <v>-2.2539797395079456E-2</v>
      </c>
      <c r="U59">
        <f t="shared" si="0"/>
        <v>0.21431606801868225</v>
      </c>
      <c r="V59">
        <f t="shared" si="6"/>
        <v>0.5574426050233493</v>
      </c>
      <c r="W59">
        <f t="shared" si="7"/>
        <v>-0.8431048238648452</v>
      </c>
    </row>
    <row r="60" spans="1:23">
      <c r="A60" s="1">
        <v>19299</v>
      </c>
      <c r="B60">
        <v>23</v>
      </c>
      <c r="C60">
        <v>25</v>
      </c>
      <c r="D60">
        <v>2.8</v>
      </c>
      <c r="E60">
        <f t="shared" si="1"/>
        <v>0.7407407407407407</v>
      </c>
      <c r="I60">
        <v>2.5299999999999998</v>
      </c>
      <c r="J60">
        <f t="shared" si="8"/>
        <v>0</v>
      </c>
      <c r="K60">
        <f t="shared" si="2"/>
        <v>2.8070175438596516E-2</v>
      </c>
      <c r="L60">
        <f t="shared" si="3"/>
        <v>0.41237113402061853</v>
      </c>
      <c r="M60">
        <v>0.89206816700000002</v>
      </c>
      <c r="O60">
        <v>1.1399999999999999</v>
      </c>
      <c r="P60">
        <f t="shared" si="4"/>
        <v>0.8600000000000001</v>
      </c>
      <c r="Q60">
        <f t="shared" si="5"/>
        <v>0.93176470588235294</v>
      </c>
      <c r="S60">
        <v>270.23</v>
      </c>
      <c r="T60">
        <f t="shared" si="9"/>
        <v>2.2208239256765099E-4</v>
      </c>
      <c r="U60">
        <f t="shared" si="0"/>
        <v>0.23707794780632938</v>
      </c>
      <c r="V60">
        <f t="shared" si="6"/>
        <v>0.61664694598274139</v>
      </c>
      <c r="W60">
        <f t="shared" si="7"/>
        <v>-0.69748336736524674</v>
      </c>
    </row>
    <row r="61" spans="1:23">
      <c r="A61" s="1">
        <v>19329</v>
      </c>
      <c r="B61">
        <v>23</v>
      </c>
      <c r="C61">
        <v>25</v>
      </c>
      <c r="D61">
        <v>2.7</v>
      </c>
      <c r="E61">
        <f t="shared" si="1"/>
        <v>0.75</v>
      </c>
      <c r="I61">
        <v>2.5299999999999998</v>
      </c>
      <c r="J61">
        <f t="shared" si="8"/>
        <v>0</v>
      </c>
      <c r="K61">
        <f t="shared" si="2"/>
        <v>2.8070175438596516E-2</v>
      </c>
      <c r="L61">
        <f t="shared" si="3"/>
        <v>0.41237113402061853</v>
      </c>
      <c r="M61">
        <v>0.89206816700000002</v>
      </c>
      <c r="O61">
        <v>0.75</v>
      </c>
      <c r="P61">
        <f t="shared" si="4"/>
        <v>1.25</v>
      </c>
      <c r="Q61">
        <f t="shared" si="5"/>
        <v>0.90117647058823525</v>
      </c>
      <c r="S61">
        <v>283.7</v>
      </c>
      <c r="T61">
        <f t="shared" si="9"/>
        <v>4.9846427117640417E-2</v>
      </c>
      <c r="U61">
        <f t="shared" si="0"/>
        <v>0.28670229253140211</v>
      </c>
      <c r="V61">
        <f t="shared" si="6"/>
        <v>0.7457213744745419</v>
      </c>
      <c r="W61">
        <f t="shared" si="7"/>
        <v>-0.42329140106807345</v>
      </c>
    </row>
    <row r="62" spans="1:23">
      <c r="A62" s="1">
        <v>19360</v>
      </c>
      <c r="B62">
        <v>18</v>
      </c>
      <c r="C62">
        <v>30</v>
      </c>
      <c r="D62">
        <v>2.9</v>
      </c>
      <c r="E62">
        <f t="shared" si="1"/>
        <v>0.73148148148148151</v>
      </c>
      <c r="I62">
        <v>2.57</v>
      </c>
      <c r="J62">
        <f t="shared" si="8"/>
        <v>1.5810276679841914E-2</v>
      </c>
      <c r="K62">
        <f t="shared" si="2"/>
        <v>4.3880452118438426E-2</v>
      </c>
      <c r="L62">
        <f t="shared" si="3"/>
        <v>0.64463550792551227</v>
      </c>
      <c r="M62">
        <v>0.64463550800000002</v>
      </c>
      <c r="O62">
        <v>0.38</v>
      </c>
      <c r="P62">
        <f t="shared" si="4"/>
        <v>1.62</v>
      </c>
      <c r="Q62">
        <f t="shared" si="5"/>
        <v>0.87215686274509807</v>
      </c>
      <c r="S62">
        <v>292.14</v>
      </c>
      <c r="T62">
        <f t="shared" si="9"/>
        <v>2.9749735636235453E-2</v>
      </c>
      <c r="U62">
        <f t="shared" si="0"/>
        <v>0.2666056010499972</v>
      </c>
      <c r="V62">
        <f t="shared" si="6"/>
        <v>0.69344926928283812</v>
      </c>
      <c r="W62">
        <f t="shared" si="7"/>
        <v>-0.52813775182103606</v>
      </c>
    </row>
    <row r="63" spans="1:23">
      <c r="A63" s="1">
        <v>19391</v>
      </c>
      <c r="B63">
        <v>18</v>
      </c>
      <c r="C63">
        <v>30</v>
      </c>
      <c r="D63">
        <v>2.6</v>
      </c>
      <c r="E63">
        <f t="shared" si="1"/>
        <v>0.7592592592592593</v>
      </c>
      <c r="I63">
        <v>2.57</v>
      </c>
      <c r="J63">
        <f t="shared" si="8"/>
        <v>0</v>
      </c>
      <c r="K63">
        <f t="shared" si="2"/>
        <v>2.8070175438596516E-2</v>
      </c>
      <c r="L63">
        <f t="shared" si="3"/>
        <v>0.41237113402061853</v>
      </c>
      <c r="M63">
        <v>0.64463550800000002</v>
      </c>
      <c r="O63">
        <v>0.76</v>
      </c>
      <c r="P63">
        <f t="shared" si="4"/>
        <v>1.24</v>
      </c>
      <c r="Q63">
        <f t="shared" si="5"/>
        <v>0.90196078431372551</v>
      </c>
      <c r="S63">
        <v>290.02999999999997</v>
      </c>
      <c r="T63">
        <f t="shared" si="9"/>
        <v>-7.2225645238584713E-3</v>
      </c>
      <c r="U63">
        <f t="shared" si="0"/>
        <v>0.22963330088990325</v>
      </c>
      <c r="V63">
        <f t="shared" si="6"/>
        <v>0.59728319314359424</v>
      </c>
      <c r="W63">
        <f t="shared" si="7"/>
        <v>-0.74351296830204805</v>
      </c>
    </row>
    <row r="64" spans="1:23">
      <c r="A64" s="1">
        <v>19419</v>
      </c>
      <c r="B64">
        <v>18</v>
      </c>
      <c r="C64">
        <v>30</v>
      </c>
      <c r="D64">
        <v>2.6</v>
      </c>
      <c r="E64">
        <f t="shared" si="1"/>
        <v>0.7592592592592593</v>
      </c>
      <c r="I64">
        <v>2.57</v>
      </c>
      <c r="J64">
        <f t="shared" si="8"/>
        <v>0</v>
      </c>
      <c r="K64">
        <f t="shared" si="2"/>
        <v>2.8070175438596516E-2</v>
      </c>
      <c r="L64">
        <f t="shared" si="3"/>
        <v>0.41237113402061853</v>
      </c>
      <c r="M64">
        <v>0.64463550800000002</v>
      </c>
      <c r="O64">
        <v>1.1399999999999999</v>
      </c>
      <c r="P64">
        <f t="shared" si="4"/>
        <v>0.8600000000000001</v>
      </c>
      <c r="Q64">
        <f t="shared" si="5"/>
        <v>0.93176470588235294</v>
      </c>
      <c r="S64">
        <v>284.70999999999998</v>
      </c>
      <c r="T64">
        <f t="shared" si="9"/>
        <v>-1.8342930041719802E-2</v>
      </c>
      <c r="U64">
        <f t="shared" si="0"/>
        <v>0.21851293537204192</v>
      </c>
      <c r="V64">
        <f t="shared" si="6"/>
        <v>0.56835878453346578</v>
      </c>
      <c r="W64">
        <f t="shared" si="7"/>
        <v>-0.815126155903244</v>
      </c>
    </row>
    <row r="65" spans="1:23">
      <c r="A65" s="1">
        <v>19450</v>
      </c>
      <c r="B65">
        <v>18</v>
      </c>
      <c r="C65">
        <v>30</v>
      </c>
      <c r="D65">
        <v>2.7</v>
      </c>
      <c r="E65">
        <f t="shared" si="1"/>
        <v>0.75</v>
      </c>
      <c r="I65">
        <v>2.59</v>
      </c>
      <c r="J65">
        <f t="shared" si="8"/>
        <v>7.7821011673151821E-3</v>
      </c>
      <c r="K65">
        <f t="shared" si="2"/>
        <v>3.5852276605911698E-2</v>
      </c>
      <c r="L65">
        <f t="shared" si="3"/>
        <v>0.52669581611777438</v>
      </c>
      <c r="M65">
        <v>0.52669581600000004</v>
      </c>
      <c r="O65">
        <v>0.76</v>
      </c>
      <c r="P65">
        <f t="shared" si="4"/>
        <v>1.24</v>
      </c>
      <c r="Q65">
        <f t="shared" si="5"/>
        <v>0.90196078431372551</v>
      </c>
      <c r="S65">
        <v>280.08999999999997</v>
      </c>
      <c r="T65">
        <f t="shared" si="9"/>
        <v>-1.6227038038706069E-2</v>
      </c>
      <c r="U65">
        <f t="shared" si="0"/>
        <v>0.22062882737505565</v>
      </c>
      <c r="V65">
        <f t="shared" si="6"/>
        <v>0.57386228392579886</v>
      </c>
      <c r="W65">
        <f t="shared" si="7"/>
        <v>-0.80122353592261386</v>
      </c>
    </row>
    <row r="66" spans="1:23">
      <c r="A66" s="1">
        <v>19480</v>
      </c>
      <c r="B66">
        <v>18</v>
      </c>
      <c r="C66">
        <v>30</v>
      </c>
      <c r="D66">
        <v>2.5</v>
      </c>
      <c r="E66">
        <f t="shared" si="1"/>
        <v>0.7685185185185186</v>
      </c>
      <c r="I66">
        <v>2.59</v>
      </c>
      <c r="J66">
        <f t="shared" si="8"/>
        <v>0</v>
      </c>
      <c r="K66">
        <f t="shared" si="2"/>
        <v>2.8070175438596516E-2</v>
      </c>
      <c r="L66">
        <f t="shared" si="3"/>
        <v>0.41237113402061853</v>
      </c>
      <c r="M66">
        <v>0.52669581600000004</v>
      </c>
      <c r="O66">
        <v>1.1399999999999999</v>
      </c>
      <c r="P66">
        <f t="shared" si="4"/>
        <v>0.8600000000000001</v>
      </c>
      <c r="Q66">
        <f t="shared" si="5"/>
        <v>0.93176470588235294</v>
      </c>
      <c r="S66">
        <v>275.66000000000003</v>
      </c>
      <c r="T66">
        <f t="shared" si="9"/>
        <v>-1.5816344746331361E-2</v>
      </c>
      <c r="U66">
        <f t="shared" ref="U66:U129" si="10">T66+ABS(MIN(T$2:T$817))</f>
        <v>0.22103952066743035</v>
      </c>
      <c r="V66">
        <f t="shared" si="6"/>
        <v>0.57493050965839776</v>
      </c>
      <c r="W66">
        <f t="shared" si="7"/>
        <v>-0.79854050305583824</v>
      </c>
    </row>
    <row r="67" spans="1:23">
      <c r="A67" s="1">
        <v>19511</v>
      </c>
      <c r="B67">
        <v>18</v>
      </c>
      <c r="C67">
        <v>30</v>
      </c>
      <c r="D67">
        <v>2.5</v>
      </c>
      <c r="E67">
        <f t="shared" ref="E67:E130" si="11">1- D67/MAX(D$2:D$817)</f>
        <v>0.7685185185185186</v>
      </c>
      <c r="I67">
        <v>2.59</v>
      </c>
      <c r="J67">
        <f t="shared" si="8"/>
        <v>0</v>
      </c>
      <c r="K67">
        <f t="shared" ref="K67:K130" si="12">J67+ABS(MIN(J$2:J$817))</f>
        <v>2.8070175438596516E-2</v>
      </c>
      <c r="L67">
        <f t="shared" ref="L67:L130" si="13">K67/MAX(K$2:K$817)</f>
        <v>0.41237113402061853</v>
      </c>
      <c r="M67">
        <v>0.52669581600000004</v>
      </c>
      <c r="O67">
        <v>1.1299999999999999</v>
      </c>
      <c r="P67">
        <f t="shared" ref="P67:P130" si="14">ABS(O67- 2)</f>
        <v>0.87000000000000011</v>
      </c>
      <c r="Q67">
        <f t="shared" ref="Q67:Q130" si="15">1-(P67+ABS(MIN(P$2:P$817)))/(MAX(P$2:P$817) - MIN(P$2:P$817))</f>
        <v>0.93098039215686268</v>
      </c>
      <c r="S67">
        <v>268.39999999999998</v>
      </c>
      <c r="T67">
        <f t="shared" si="9"/>
        <v>-2.6336791699920363E-2</v>
      </c>
      <c r="U67">
        <f t="shared" si="10"/>
        <v>0.21051907371384135</v>
      </c>
      <c r="V67">
        <f t="shared" ref="V67:V130" si="16">U67/MAX(U$2:U$817)</f>
        <v>0.54756650746278368</v>
      </c>
      <c r="W67">
        <f t="shared" ref="W67:W130" si="17">LOG(V67,2)</f>
        <v>-0.86889388969965464</v>
      </c>
    </row>
    <row r="68" spans="1:23">
      <c r="A68" s="1">
        <v>19541</v>
      </c>
      <c r="B68">
        <v>18</v>
      </c>
      <c r="C68">
        <v>30</v>
      </c>
      <c r="D68">
        <v>2.6</v>
      </c>
      <c r="E68">
        <f t="shared" si="11"/>
        <v>0.7592592592592593</v>
      </c>
      <c r="I68">
        <v>2.58</v>
      </c>
      <c r="J68">
        <f t="shared" ref="J68:J131" si="18">(I68-I67)/I67</f>
        <v>-3.8610038610037791E-3</v>
      </c>
      <c r="K68">
        <f t="shared" si="12"/>
        <v>2.4209171577592736E-2</v>
      </c>
      <c r="L68">
        <f t="shared" si="13"/>
        <v>0.35565020101102696</v>
      </c>
      <c r="M68">
        <v>0.355650201</v>
      </c>
      <c r="O68">
        <v>0.37</v>
      </c>
      <c r="P68">
        <f t="shared" si="14"/>
        <v>1.63</v>
      </c>
      <c r="Q68">
        <f t="shared" si="15"/>
        <v>0.87137254901960781</v>
      </c>
      <c r="S68">
        <v>269.39</v>
      </c>
      <c r="T68">
        <f t="shared" ref="T68:T131" si="19">(S68-S67)/S67</f>
        <v>3.6885245901639688E-3</v>
      </c>
      <c r="U68">
        <f t="shared" si="10"/>
        <v>0.24054439000392569</v>
      </c>
      <c r="V68">
        <f t="shared" si="16"/>
        <v>0.62566326746836376</v>
      </c>
      <c r="W68">
        <f t="shared" si="17"/>
        <v>-0.6765416886235297</v>
      </c>
    </row>
    <row r="69" spans="1:23">
      <c r="A69" s="1">
        <v>19572</v>
      </c>
      <c r="B69">
        <v>18</v>
      </c>
      <c r="C69">
        <v>30</v>
      </c>
      <c r="D69">
        <v>2.7</v>
      </c>
      <c r="E69">
        <f t="shared" si="11"/>
        <v>0.75</v>
      </c>
      <c r="I69">
        <v>2.58</v>
      </c>
      <c r="J69">
        <f t="shared" si="18"/>
        <v>0</v>
      </c>
      <c r="K69">
        <f t="shared" si="12"/>
        <v>2.8070175438596516E-2</v>
      </c>
      <c r="L69">
        <f t="shared" si="13"/>
        <v>0.41237113402061853</v>
      </c>
      <c r="M69">
        <v>0.355650201</v>
      </c>
      <c r="O69">
        <v>0.75</v>
      </c>
      <c r="P69">
        <f t="shared" si="14"/>
        <v>1.25</v>
      </c>
      <c r="Q69">
        <f t="shared" si="15"/>
        <v>0.90117647058823525</v>
      </c>
      <c r="S69">
        <v>276.13</v>
      </c>
      <c r="T69">
        <f t="shared" si="19"/>
        <v>2.5019488473959722E-2</v>
      </c>
      <c r="U69">
        <f t="shared" si="10"/>
        <v>0.26187535388772143</v>
      </c>
      <c r="V69">
        <f t="shared" si="16"/>
        <v>0.68114575268270405</v>
      </c>
      <c r="W69">
        <f t="shared" si="17"/>
        <v>-0.55396455337063955</v>
      </c>
    </row>
    <row r="70" spans="1:23">
      <c r="A70" s="1">
        <v>19603</v>
      </c>
      <c r="B70">
        <v>18</v>
      </c>
      <c r="C70">
        <v>30</v>
      </c>
      <c r="D70">
        <v>2.9</v>
      </c>
      <c r="E70">
        <f t="shared" si="11"/>
        <v>0.73148148148148151</v>
      </c>
      <c r="I70">
        <v>2.58</v>
      </c>
      <c r="J70">
        <f t="shared" si="18"/>
        <v>0</v>
      </c>
      <c r="K70">
        <f t="shared" si="12"/>
        <v>2.8070175438596516E-2</v>
      </c>
      <c r="L70">
        <f t="shared" si="13"/>
        <v>0.41237113402061853</v>
      </c>
      <c r="M70">
        <v>0.355650201</v>
      </c>
      <c r="O70">
        <v>0.75</v>
      </c>
      <c r="P70">
        <f t="shared" si="14"/>
        <v>1.25</v>
      </c>
      <c r="Q70">
        <f t="shared" si="15"/>
        <v>0.90117647058823525</v>
      </c>
      <c r="S70">
        <v>262.54000000000002</v>
      </c>
      <c r="T70">
        <f t="shared" si="19"/>
        <v>-4.9215949009524411E-2</v>
      </c>
      <c r="U70">
        <f t="shared" si="10"/>
        <v>0.1876399164042373</v>
      </c>
      <c r="V70">
        <f t="shared" si="16"/>
        <v>0.48805712410524221</v>
      </c>
      <c r="W70">
        <f t="shared" si="17"/>
        <v>-1.0348780785741791</v>
      </c>
    </row>
    <row r="71" spans="1:23">
      <c r="A71" s="1">
        <v>19633</v>
      </c>
      <c r="B71">
        <v>18</v>
      </c>
      <c r="C71">
        <v>30</v>
      </c>
      <c r="D71">
        <v>3.1</v>
      </c>
      <c r="E71">
        <f t="shared" si="11"/>
        <v>0.71296296296296302</v>
      </c>
      <c r="I71">
        <v>2.54</v>
      </c>
      <c r="J71">
        <f t="shared" si="18"/>
        <v>-1.5503875968992262E-2</v>
      </c>
      <c r="K71">
        <f t="shared" si="12"/>
        <v>1.2566299469604254E-2</v>
      </c>
      <c r="L71">
        <f t="shared" si="13"/>
        <v>0.18460800767202107</v>
      </c>
      <c r="M71">
        <v>0.18460800799999999</v>
      </c>
      <c r="O71">
        <v>1.1200000000000001</v>
      </c>
      <c r="P71">
        <f t="shared" si="14"/>
        <v>0.87999999999999989</v>
      </c>
      <c r="Q71">
        <f t="shared" si="15"/>
        <v>0.93019607843137253</v>
      </c>
      <c r="S71">
        <v>265.68</v>
      </c>
      <c r="T71">
        <f t="shared" si="19"/>
        <v>1.1960082273177368E-2</v>
      </c>
      <c r="U71">
        <f t="shared" si="10"/>
        <v>0.2488159476869391</v>
      </c>
      <c r="V71">
        <f t="shared" si="16"/>
        <v>0.64717784033752424</v>
      </c>
      <c r="W71">
        <f t="shared" si="17"/>
        <v>-0.62776588480563178</v>
      </c>
    </row>
    <row r="72" spans="1:23">
      <c r="A72" s="1">
        <v>19664</v>
      </c>
      <c r="B72">
        <v>18</v>
      </c>
      <c r="C72">
        <v>30</v>
      </c>
      <c r="D72">
        <v>3.5</v>
      </c>
      <c r="E72">
        <f t="shared" si="11"/>
        <v>0.67592592592592593</v>
      </c>
      <c r="I72">
        <v>2.54</v>
      </c>
      <c r="J72">
        <f t="shared" si="18"/>
        <v>0</v>
      </c>
      <c r="K72">
        <f t="shared" si="12"/>
        <v>2.8070175438596516E-2</v>
      </c>
      <c r="L72">
        <f t="shared" si="13"/>
        <v>0.41237113402061853</v>
      </c>
      <c r="M72">
        <v>0.18460800799999999</v>
      </c>
      <c r="O72">
        <v>0.75</v>
      </c>
      <c r="P72">
        <f t="shared" si="14"/>
        <v>1.25</v>
      </c>
      <c r="Q72">
        <f t="shared" si="15"/>
        <v>0.90117647058823525</v>
      </c>
      <c r="S72">
        <v>276.72000000000003</v>
      </c>
      <c r="T72">
        <f t="shared" si="19"/>
        <v>4.1553748870822117E-2</v>
      </c>
      <c r="U72">
        <f t="shared" si="10"/>
        <v>0.27840961428458383</v>
      </c>
      <c r="V72">
        <f t="shared" si="16"/>
        <v>0.72415186637716544</v>
      </c>
      <c r="W72">
        <f t="shared" si="17"/>
        <v>-0.46563580932815407</v>
      </c>
    </row>
    <row r="73" spans="1:23">
      <c r="A73" s="1">
        <v>19694</v>
      </c>
      <c r="B73">
        <v>18</v>
      </c>
      <c r="C73">
        <v>30</v>
      </c>
      <c r="D73">
        <v>4.5</v>
      </c>
      <c r="E73">
        <f t="shared" si="11"/>
        <v>0.58333333333333337</v>
      </c>
      <c r="I73">
        <v>2.54</v>
      </c>
      <c r="J73">
        <f t="shared" si="18"/>
        <v>0</v>
      </c>
      <c r="K73">
        <f t="shared" si="12"/>
        <v>2.8070175438596516E-2</v>
      </c>
      <c r="L73">
        <f t="shared" si="13"/>
        <v>0.41237113402061853</v>
      </c>
      <c r="M73">
        <v>0.18460800799999999</v>
      </c>
      <c r="O73">
        <v>0.75</v>
      </c>
      <c r="P73">
        <f t="shared" si="14"/>
        <v>1.25</v>
      </c>
      <c r="Q73">
        <f t="shared" si="15"/>
        <v>0.90117647058823525</v>
      </c>
      <c r="S73">
        <v>281.10000000000002</v>
      </c>
      <c r="T73">
        <f t="shared" si="19"/>
        <v>1.5828274067649591E-2</v>
      </c>
      <c r="U73">
        <f t="shared" si="10"/>
        <v>0.25268413948141133</v>
      </c>
      <c r="V73">
        <f t="shared" si="16"/>
        <v>0.65723912473199431</v>
      </c>
      <c r="W73">
        <f t="shared" si="17"/>
        <v>-0.60550972997257269</v>
      </c>
    </row>
    <row r="74" spans="1:23">
      <c r="A74" s="1">
        <v>19725</v>
      </c>
      <c r="B74">
        <v>19</v>
      </c>
      <c r="C74">
        <v>29</v>
      </c>
      <c r="D74">
        <v>4.9000000000000004</v>
      </c>
      <c r="E74">
        <f t="shared" si="11"/>
        <v>0.54629629629629628</v>
      </c>
      <c r="I74">
        <v>2.5299999999999998</v>
      </c>
      <c r="J74">
        <f t="shared" si="18"/>
        <v>-3.937007874015839E-3</v>
      </c>
      <c r="K74">
        <f t="shared" si="12"/>
        <v>2.4133167564580678E-2</v>
      </c>
      <c r="L74">
        <f t="shared" si="13"/>
        <v>0.354533647211623</v>
      </c>
      <c r="M74">
        <v>0.35453364700000001</v>
      </c>
      <c r="O74">
        <v>1.1299999999999999</v>
      </c>
      <c r="P74">
        <f t="shared" si="14"/>
        <v>0.87000000000000011</v>
      </c>
      <c r="Q74">
        <f t="shared" si="15"/>
        <v>0.93098039215686268</v>
      </c>
      <c r="S74">
        <v>282.89</v>
      </c>
      <c r="T74">
        <f t="shared" si="19"/>
        <v>6.3678406261115737E-3</v>
      </c>
      <c r="U74">
        <f t="shared" si="10"/>
        <v>0.24322370603987328</v>
      </c>
      <c r="V74">
        <f t="shared" si="16"/>
        <v>0.63263224989029432</v>
      </c>
      <c r="W74">
        <f t="shared" si="17"/>
        <v>-0.66056099244515698</v>
      </c>
    </row>
    <row r="75" spans="1:23">
      <c r="A75" s="1">
        <v>19756</v>
      </c>
      <c r="B75">
        <v>19</v>
      </c>
      <c r="C75">
        <v>29</v>
      </c>
      <c r="D75">
        <v>5.2</v>
      </c>
      <c r="E75">
        <f t="shared" si="11"/>
        <v>0.5185185185185186</v>
      </c>
      <c r="I75">
        <v>2.5299999999999998</v>
      </c>
      <c r="J75">
        <f t="shared" si="18"/>
        <v>0</v>
      </c>
      <c r="K75">
        <f t="shared" si="12"/>
        <v>2.8070175438596516E-2</v>
      </c>
      <c r="L75">
        <f t="shared" si="13"/>
        <v>0.41237113402061853</v>
      </c>
      <c r="M75">
        <v>0.35453364700000001</v>
      </c>
      <c r="O75">
        <v>1.51</v>
      </c>
      <c r="P75">
        <f t="shared" si="14"/>
        <v>0.49</v>
      </c>
      <c r="Q75">
        <f t="shared" si="15"/>
        <v>0.96078431372549022</v>
      </c>
      <c r="S75">
        <v>291.83999999999997</v>
      </c>
      <c r="T75">
        <f t="shared" si="19"/>
        <v>3.1637739050514292E-2</v>
      </c>
      <c r="U75">
        <f t="shared" si="10"/>
        <v>0.268493604464276</v>
      </c>
      <c r="V75">
        <f t="shared" si="16"/>
        <v>0.69836002353135673</v>
      </c>
      <c r="W75">
        <f t="shared" si="17"/>
        <v>-0.51795711825642798</v>
      </c>
    </row>
    <row r="76" spans="1:23">
      <c r="A76" s="1">
        <v>19784</v>
      </c>
      <c r="B76">
        <v>19</v>
      </c>
      <c r="C76">
        <v>29</v>
      </c>
      <c r="D76">
        <v>5.7</v>
      </c>
      <c r="E76">
        <f t="shared" si="11"/>
        <v>0.47222222222222221</v>
      </c>
      <c r="I76">
        <v>2.5299999999999998</v>
      </c>
      <c r="J76">
        <f t="shared" si="18"/>
        <v>0</v>
      </c>
      <c r="K76">
        <f t="shared" si="12"/>
        <v>2.8070175438596516E-2</v>
      </c>
      <c r="L76">
        <f t="shared" si="13"/>
        <v>0.41237113402061853</v>
      </c>
      <c r="M76">
        <v>0.35453364700000001</v>
      </c>
      <c r="O76">
        <v>1.1299999999999999</v>
      </c>
      <c r="P76">
        <f t="shared" si="14"/>
        <v>0.87000000000000011</v>
      </c>
      <c r="Q76">
        <f t="shared" si="15"/>
        <v>0.93098039215686268</v>
      </c>
      <c r="S76">
        <v>296.55</v>
      </c>
      <c r="T76">
        <f t="shared" si="19"/>
        <v>1.613898026315802E-2</v>
      </c>
      <c r="U76">
        <f t="shared" si="10"/>
        <v>0.25299484567691977</v>
      </c>
      <c r="V76">
        <f t="shared" si="16"/>
        <v>0.65804728098748333</v>
      </c>
      <c r="W76">
        <f t="shared" si="17"/>
        <v>-0.60373684892748536</v>
      </c>
    </row>
    <row r="77" spans="1:23">
      <c r="A77" s="1">
        <v>19815</v>
      </c>
      <c r="B77">
        <v>19</v>
      </c>
      <c r="C77">
        <v>29</v>
      </c>
      <c r="D77">
        <v>5.9</v>
      </c>
      <c r="E77">
        <f t="shared" si="11"/>
        <v>0.45370370370370372</v>
      </c>
      <c r="I77">
        <v>2.5299999999999998</v>
      </c>
      <c r="J77">
        <f t="shared" si="18"/>
        <v>0</v>
      </c>
      <c r="K77">
        <f t="shared" si="12"/>
        <v>2.8070175438596516E-2</v>
      </c>
      <c r="L77">
        <f t="shared" si="13"/>
        <v>0.41237113402061853</v>
      </c>
      <c r="M77">
        <v>0.35453364700000001</v>
      </c>
      <c r="O77">
        <v>0.75</v>
      </c>
      <c r="P77">
        <f t="shared" si="14"/>
        <v>1.25</v>
      </c>
      <c r="Q77">
        <f t="shared" si="15"/>
        <v>0.90117647058823525</v>
      </c>
      <c r="S77">
        <v>306.27</v>
      </c>
      <c r="T77">
        <f t="shared" si="19"/>
        <v>3.2776934749620533E-2</v>
      </c>
      <c r="U77">
        <f t="shared" si="10"/>
        <v>0.26963280016338226</v>
      </c>
      <c r="V77">
        <f t="shared" si="16"/>
        <v>0.70132310615979421</v>
      </c>
      <c r="W77">
        <f t="shared" si="17"/>
        <v>-0.51184883430405137</v>
      </c>
    </row>
    <row r="78" spans="1:23">
      <c r="A78" s="1">
        <v>19845</v>
      </c>
      <c r="B78">
        <v>19</v>
      </c>
      <c r="C78">
        <v>29</v>
      </c>
      <c r="D78">
        <v>5.9</v>
      </c>
      <c r="E78">
        <f t="shared" si="11"/>
        <v>0.45370370370370372</v>
      </c>
      <c r="I78">
        <v>2.5299999999999998</v>
      </c>
      <c r="J78">
        <f t="shared" si="18"/>
        <v>0</v>
      </c>
      <c r="K78">
        <f t="shared" si="12"/>
        <v>2.8070175438596516E-2</v>
      </c>
      <c r="L78">
        <f t="shared" si="13"/>
        <v>0.41237113402061853</v>
      </c>
      <c r="M78">
        <v>0.35453364700000001</v>
      </c>
      <c r="O78">
        <v>0.75</v>
      </c>
      <c r="P78">
        <f t="shared" si="14"/>
        <v>1.25</v>
      </c>
      <c r="Q78">
        <f t="shared" si="15"/>
        <v>0.90117647058823525</v>
      </c>
      <c r="S78">
        <v>319.35000000000002</v>
      </c>
      <c r="T78">
        <f t="shared" si="19"/>
        <v>4.2707415025957624E-2</v>
      </c>
      <c r="U78">
        <f t="shared" si="10"/>
        <v>0.27956328043971934</v>
      </c>
      <c r="V78">
        <f t="shared" si="16"/>
        <v>0.72715258710142749</v>
      </c>
      <c r="W78">
        <f t="shared" si="17"/>
        <v>-0.45966996106440849</v>
      </c>
    </row>
    <row r="79" spans="1:23">
      <c r="A79" s="1">
        <v>19876</v>
      </c>
      <c r="B79">
        <v>19</v>
      </c>
      <c r="C79">
        <v>29</v>
      </c>
      <c r="D79">
        <v>5.6</v>
      </c>
      <c r="E79">
        <f t="shared" si="11"/>
        <v>0.48148148148148151</v>
      </c>
      <c r="I79">
        <v>2.5299999999999998</v>
      </c>
      <c r="J79">
        <f t="shared" si="18"/>
        <v>0</v>
      </c>
      <c r="K79">
        <f t="shared" si="12"/>
        <v>2.8070175438596516E-2</v>
      </c>
      <c r="L79">
        <f t="shared" si="13"/>
        <v>0.41237113402061853</v>
      </c>
      <c r="M79">
        <v>0.35453364700000001</v>
      </c>
      <c r="O79">
        <v>0.37</v>
      </c>
      <c r="P79">
        <f t="shared" si="14"/>
        <v>1.63</v>
      </c>
      <c r="Q79">
        <f t="shared" si="15"/>
        <v>0.87137254901960781</v>
      </c>
      <c r="S79">
        <v>328.67</v>
      </c>
      <c r="T79">
        <f t="shared" si="19"/>
        <v>2.91842805699076E-2</v>
      </c>
      <c r="U79">
        <f t="shared" si="10"/>
        <v>0.26604014598366932</v>
      </c>
      <c r="V79">
        <f t="shared" si="16"/>
        <v>0.69197850347366885</v>
      </c>
      <c r="W79">
        <f t="shared" si="17"/>
        <v>-0.53120087409710004</v>
      </c>
    </row>
    <row r="80" spans="1:23">
      <c r="A80" s="1">
        <v>19906</v>
      </c>
      <c r="B80">
        <v>19</v>
      </c>
      <c r="C80">
        <v>29</v>
      </c>
      <c r="D80">
        <v>5.8</v>
      </c>
      <c r="E80">
        <f t="shared" si="11"/>
        <v>0.46296296296296302</v>
      </c>
      <c r="I80">
        <v>2.56</v>
      </c>
      <c r="J80">
        <f t="shared" si="18"/>
        <v>1.1857707509881523E-2</v>
      </c>
      <c r="K80">
        <f t="shared" si="12"/>
        <v>3.9927882948478037E-2</v>
      </c>
      <c r="L80">
        <f t="shared" si="13"/>
        <v>0.58656941444929012</v>
      </c>
      <c r="M80">
        <v>0.58656941399999996</v>
      </c>
      <c r="O80">
        <v>0.37</v>
      </c>
      <c r="P80">
        <f t="shared" si="14"/>
        <v>1.63</v>
      </c>
      <c r="Q80">
        <f t="shared" si="15"/>
        <v>0.87137254901960781</v>
      </c>
      <c r="S80">
        <v>334.12</v>
      </c>
      <c r="T80">
        <f t="shared" si="19"/>
        <v>1.6581981927160948E-2</v>
      </c>
      <c r="U80">
        <f t="shared" si="10"/>
        <v>0.25343784734092267</v>
      </c>
      <c r="V80">
        <f t="shared" si="16"/>
        <v>0.65919954177639417</v>
      </c>
      <c r="W80">
        <f t="shared" si="17"/>
        <v>-0.6012128552138547</v>
      </c>
    </row>
    <row r="81" spans="1:23">
      <c r="A81" s="1">
        <v>19937</v>
      </c>
      <c r="B81">
        <v>19</v>
      </c>
      <c r="C81">
        <v>29</v>
      </c>
      <c r="D81">
        <v>6</v>
      </c>
      <c r="E81">
        <f t="shared" si="11"/>
        <v>0.44444444444444453</v>
      </c>
      <c r="I81">
        <v>2.56</v>
      </c>
      <c r="J81">
        <f t="shared" si="18"/>
        <v>0</v>
      </c>
      <c r="K81">
        <f t="shared" si="12"/>
        <v>2.8070175438596516E-2</v>
      </c>
      <c r="L81">
        <f t="shared" si="13"/>
        <v>0.41237113402061853</v>
      </c>
      <c r="M81">
        <v>0.58656941399999996</v>
      </c>
      <c r="O81">
        <v>0</v>
      </c>
      <c r="P81">
        <f t="shared" si="14"/>
        <v>2</v>
      </c>
      <c r="Q81">
        <f t="shared" si="15"/>
        <v>0.84235294117647064</v>
      </c>
      <c r="S81">
        <v>349.57</v>
      </c>
      <c r="T81">
        <f t="shared" si="19"/>
        <v>4.6240871543158112E-2</v>
      </c>
      <c r="U81">
        <f t="shared" si="10"/>
        <v>0.28309673695691984</v>
      </c>
      <c r="V81">
        <f t="shared" si="16"/>
        <v>0.73634321486860577</v>
      </c>
      <c r="W81">
        <f t="shared" si="17"/>
        <v>-0.44154972130418768</v>
      </c>
    </row>
    <row r="82" spans="1:23">
      <c r="A82" s="1">
        <v>19968</v>
      </c>
      <c r="B82">
        <v>19</v>
      </c>
      <c r="C82">
        <v>29</v>
      </c>
      <c r="D82">
        <v>6.1</v>
      </c>
      <c r="E82">
        <f t="shared" si="11"/>
        <v>0.43518518518518523</v>
      </c>
      <c r="I82">
        <v>2.56</v>
      </c>
      <c r="J82">
        <f t="shared" si="18"/>
        <v>0</v>
      </c>
      <c r="K82">
        <f t="shared" si="12"/>
        <v>2.8070175438596516E-2</v>
      </c>
      <c r="L82">
        <f t="shared" si="13"/>
        <v>0.41237113402061853</v>
      </c>
      <c r="M82">
        <v>0.58656941399999996</v>
      </c>
      <c r="O82">
        <v>-0.37</v>
      </c>
      <c r="P82">
        <f t="shared" si="14"/>
        <v>2.37</v>
      </c>
      <c r="Q82">
        <f t="shared" si="15"/>
        <v>0.81333333333333335</v>
      </c>
      <c r="S82">
        <v>338.13</v>
      </c>
      <c r="T82">
        <f t="shared" si="19"/>
        <v>-3.2725920416511706E-2</v>
      </c>
      <c r="U82">
        <f t="shared" si="10"/>
        <v>0.20412994499725001</v>
      </c>
      <c r="V82">
        <f t="shared" si="16"/>
        <v>0.5309481895338839</v>
      </c>
      <c r="W82">
        <f t="shared" si="17"/>
        <v>-0.91335700664389008</v>
      </c>
    </row>
    <row r="83" spans="1:23">
      <c r="A83" s="1">
        <v>19998</v>
      </c>
      <c r="B83">
        <v>19</v>
      </c>
      <c r="C83">
        <v>29</v>
      </c>
      <c r="D83">
        <v>5.7</v>
      </c>
      <c r="E83">
        <f t="shared" si="11"/>
        <v>0.47222222222222221</v>
      </c>
      <c r="I83">
        <v>2.61</v>
      </c>
      <c r="J83">
        <f t="shared" si="18"/>
        <v>1.9531249999999931E-2</v>
      </c>
      <c r="K83">
        <f t="shared" si="12"/>
        <v>4.7601425438596447E-2</v>
      </c>
      <c r="L83">
        <f t="shared" si="13"/>
        <v>0.6992992912371121</v>
      </c>
      <c r="M83">
        <v>0.69929929099999999</v>
      </c>
      <c r="O83">
        <v>-0.74</v>
      </c>
      <c r="P83">
        <f t="shared" si="14"/>
        <v>2.74</v>
      </c>
      <c r="Q83">
        <f t="shared" si="15"/>
        <v>0.78431372549019607</v>
      </c>
      <c r="S83">
        <v>359.88</v>
      </c>
      <c r="T83">
        <f t="shared" si="19"/>
        <v>6.432437228284979E-2</v>
      </c>
      <c r="U83">
        <f t="shared" si="10"/>
        <v>0.30118023769661151</v>
      </c>
      <c r="V83">
        <f t="shared" si="16"/>
        <v>0.78337894976925104</v>
      </c>
      <c r="W83">
        <f t="shared" si="17"/>
        <v>-0.35221773283757463</v>
      </c>
    </row>
    <row r="84" spans="1:23">
      <c r="A84" s="1">
        <v>20029</v>
      </c>
      <c r="B84">
        <v>19</v>
      </c>
      <c r="C84">
        <v>29</v>
      </c>
      <c r="D84">
        <v>5.3</v>
      </c>
      <c r="E84">
        <f t="shared" si="11"/>
        <v>0.5092592592592593</v>
      </c>
      <c r="I84">
        <v>2.61</v>
      </c>
      <c r="J84">
        <f t="shared" si="18"/>
        <v>0</v>
      </c>
      <c r="K84">
        <f t="shared" si="12"/>
        <v>2.8070175438596516E-2</v>
      </c>
      <c r="L84">
        <f t="shared" si="13"/>
        <v>0.41237113402061853</v>
      </c>
      <c r="M84">
        <v>0.69929929099999999</v>
      </c>
      <c r="O84">
        <v>-0.37</v>
      </c>
      <c r="P84">
        <f t="shared" si="14"/>
        <v>2.37</v>
      </c>
      <c r="Q84">
        <f t="shared" si="15"/>
        <v>0.81333333333333335</v>
      </c>
      <c r="S84">
        <v>353.96</v>
      </c>
      <c r="T84">
        <f t="shared" si="19"/>
        <v>-1.644992775369572E-2</v>
      </c>
      <c r="U84">
        <f t="shared" si="10"/>
        <v>0.220405937660066</v>
      </c>
      <c r="V84">
        <f t="shared" si="16"/>
        <v>0.57328254100448928</v>
      </c>
      <c r="W84">
        <f t="shared" si="17"/>
        <v>-0.80268175164323441</v>
      </c>
    </row>
    <row r="85" spans="1:23">
      <c r="A85" s="1">
        <v>20059</v>
      </c>
      <c r="B85">
        <v>19</v>
      </c>
      <c r="C85">
        <v>29</v>
      </c>
      <c r="D85">
        <v>5</v>
      </c>
      <c r="E85">
        <f t="shared" si="11"/>
        <v>0.53703703703703709</v>
      </c>
      <c r="I85">
        <v>2.61</v>
      </c>
      <c r="J85">
        <f t="shared" si="18"/>
        <v>0</v>
      </c>
      <c r="K85">
        <f t="shared" si="12"/>
        <v>2.8070175438596516E-2</v>
      </c>
      <c r="L85">
        <f t="shared" si="13"/>
        <v>0.41237113402061853</v>
      </c>
      <c r="M85">
        <v>0.69929929099999999</v>
      </c>
      <c r="O85">
        <v>-0.74</v>
      </c>
      <c r="P85">
        <f t="shared" si="14"/>
        <v>2.74</v>
      </c>
      <c r="Q85">
        <f t="shared" si="15"/>
        <v>0.78431372549019607</v>
      </c>
      <c r="S85">
        <v>384.04</v>
      </c>
      <c r="T85">
        <f t="shared" si="19"/>
        <v>8.4981353825291109E-2</v>
      </c>
      <c r="U85">
        <f t="shared" si="10"/>
        <v>0.32183721923905284</v>
      </c>
      <c r="V85">
        <f t="shared" si="16"/>
        <v>0.83710838643441954</v>
      </c>
      <c r="W85">
        <f t="shared" si="17"/>
        <v>-0.25651366393023933</v>
      </c>
    </row>
    <row r="86" spans="1:23">
      <c r="A86" s="1">
        <v>20090</v>
      </c>
      <c r="B86">
        <v>27</v>
      </c>
      <c r="C86">
        <v>21</v>
      </c>
      <c r="D86">
        <v>4.9000000000000004</v>
      </c>
      <c r="E86">
        <f t="shared" si="11"/>
        <v>0.54629629629629628</v>
      </c>
      <c r="I86">
        <v>2.68</v>
      </c>
      <c r="J86">
        <f t="shared" si="18"/>
        <v>2.6819923371647621E-2</v>
      </c>
      <c r="K86">
        <f t="shared" si="12"/>
        <v>5.4890098810244134E-2</v>
      </c>
      <c r="L86">
        <f t="shared" si="13"/>
        <v>0.80637516293399802</v>
      </c>
      <c r="M86">
        <v>0.80637516300000001</v>
      </c>
      <c r="O86">
        <v>-0.74</v>
      </c>
      <c r="P86">
        <f t="shared" si="14"/>
        <v>2.74</v>
      </c>
      <c r="Q86">
        <f t="shared" si="15"/>
        <v>0.78431372549019607</v>
      </c>
      <c r="S86">
        <v>408.89</v>
      </c>
      <c r="T86">
        <f t="shared" si="19"/>
        <v>6.4706801374856696E-2</v>
      </c>
      <c r="U86">
        <f t="shared" si="10"/>
        <v>0.30156266678861843</v>
      </c>
      <c r="V86">
        <f t="shared" si="16"/>
        <v>0.78437365945787063</v>
      </c>
      <c r="W86">
        <f t="shared" si="17"/>
        <v>-0.35038700658775823</v>
      </c>
    </row>
    <row r="87" spans="1:23">
      <c r="A87" s="1">
        <v>20121</v>
      </c>
      <c r="B87">
        <v>27</v>
      </c>
      <c r="C87">
        <v>21</v>
      </c>
      <c r="D87">
        <v>4.7</v>
      </c>
      <c r="E87">
        <f t="shared" si="11"/>
        <v>0.56481481481481488</v>
      </c>
      <c r="I87">
        <v>2.68</v>
      </c>
      <c r="J87">
        <f t="shared" si="18"/>
        <v>0</v>
      </c>
      <c r="K87">
        <f t="shared" si="12"/>
        <v>2.8070175438596516E-2</v>
      </c>
      <c r="L87">
        <f t="shared" si="13"/>
        <v>0.41237113402061853</v>
      </c>
      <c r="M87">
        <v>0.80637516300000001</v>
      </c>
      <c r="O87">
        <v>-0.74</v>
      </c>
      <c r="P87">
        <f t="shared" si="14"/>
        <v>2.74</v>
      </c>
      <c r="Q87">
        <f t="shared" si="15"/>
        <v>0.78431372549019607</v>
      </c>
      <c r="S87">
        <v>409.7</v>
      </c>
      <c r="T87">
        <f t="shared" si="19"/>
        <v>1.9809728777910986E-3</v>
      </c>
      <c r="U87">
        <f t="shared" si="10"/>
        <v>0.23883683829155281</v>
      </c>
      <c r="V87">
        <f t="shared" si="16"/>
        <v>0.62122187357962255</v>
      </c>
      <c r="W87">
        <f t="shared" si="17"/>
        <v>-0.68681946614528877</v>
      </c>
    </row>
    <row r="88" spans="1:23">
      <c r="A88" s="1">
        <v>20149</v>
      </c>
      <c r="B88">
        <v>27</v>
      </c>
      <c r="C88">
        <v>21</v>
      </c>
      <c r="D88">
        <v>4.5999999999999996</v>
      </c>
      <c r="E88">
        <f t="shared" si="11"/>
        <v>0.57407407407407418</v>
      </c>
      <c r="I88">
        <v>2.68</v>
      </c>
      <c r="J88">
        <f t="shared" si="18"/>
        <v>0</v>
      </c>
      <c r="K88">
        <f t="shared" si="12"/>
        <v>2.8070175438596516E-2</v>
      </c>
      <c r="L88">
        <f t="shared" si="13"/>
        <v>0.41237113402061853</v>
      </c>
      <c r="M88">
        <v>0.80637516300000001</v>
      </c>
      <c r="O88">
        <v>-0.74</v>
      </c>
      <c r="P88">
        <f t="shared" si="14"/>
        <v>2.74</v>
      </c>
      <c r="Q88">
        <f t="shared" si="15"/>
        <v>0.78431372549019607</v>
      </c>
      <c r="S88">
        <v>413.71</v>
      </c>
      <c r="T88">
        <f t="shared" si="19"/>
        <v>9.7876494996338558E-3</v>
      </c>
      <c r="U88">
        <f t="shared" si="10"/>
        <v>0.24664351491339556</v>
      </c>
      <c r="V88">
        <f t="shared" si="16"/>
        <v>0.64152727668302201</v>
      </c>
      <c r="W88">
        <f t="shared" si="17"/>
        <v>-0.64041748725170911</v>
      </c>
    </row>
    <row r="89" spans="1:23">
      <c r="A89" s="1">
        <v>20180</v>
      </c>
      <c r="B89">
        <v>27</v>
      </c>
      <c r="C89">
        <v>21</v>
      </c>
      <c r="D89">
        <v>4.7</v>
      </c>
      <c r="E89">
        <f t="shared" si="11"/>
        <v>0.56481481481481488</v>
      </c>
      <c r="I89">
        <v>2.73</v>
      </c>
      <c r="J89">
        <f t="shared" si="18"/>
        <v>1.865671641791038E-2</v>
      </c>
      <c r="K89">
        <f t="shared" si="12"/>
        <v>4.67268918565069E-2</v>
      </c>
      <c r="L89">
        <f t="shared" si="13"/>
        <v>0.68645176180950795</v>
      </c>
      <c r="M89">
        <v>0.68645176200000002</v>
      </c>
      <c r="O89">
        <v>-0.37</v>
      </c>
      <c r="P89">
        <f t="shared" si="14"/>
        <v>2.37</v>
      </c>
      <c r="Q89">
        <f t="shared" si="15"/>
        <v>0.81333333333333335</v>
      </c>
      <c r="S89">
        <v>413.84</v>
      </c>
      <c r="T89">
        <f t="shared" si="19"/>
        <v>3.1422977447969703E-4</v>
      </c>
      <c r="U89">
        <f t="shared" si="10"/>
        <v>0.23717009518824142</v>
      </c>
      <c r="V89">
        <f t="shared" si="16"/>
        <v>0.6168866241230414</v>
      </c>
      <c r="W89">
        <f t="shared" si="17"/>
        <v>-0.69692273005929628</v>
      </c>
    </row>
    <row r="90" spans="1:23">
      <c r="A90" s="1">
        <v>20210</v>
      </c>
      <c r="B90">
        <v>27</v>
      </c>
      <c r="C90">
        <v>21</v>
      </c>
      <c r="D90">
        <v>4.3</v>
      </c>
      <c r="E90">
        <f t="shared" si="11"/>
        <v>0.60185185185185186</v>
      </c>
      <c r="I90">
        <v>2.73</v>
      </c>
      <c r="J90">
        <f t="shared" si="18"/>
        <v>0</v>
      </c>
      <c r="K90">
        <f t="shared" si="12"/>
        <v>2.8070175438596516E-2</v>
      </c>
      <c r="L90">
        <f t="shared" si="13"/>
        <v>0.41237113402061853</v>
      </c>
      <c r="M90">
        <v>0.68645176200000002</v>
      </c>
      <c r="O90">
        <v>-0.74</v>
      </c>
      <c r="P90">
        <f t="shared" si="14"/>
        <v>2.74</v>
      </c>
      <c r="Q90">
        <f t="shared" si="15"/>
        <v>0.78431372549019607</v>
      </c>
      <c r="S90">
        <v>426.3</v>
      </c>
      <c r="T90">
        <f t="shared" si="19"/>
        <v>3.0108254397835002E-2</v>
      </c>
      <c r="U90">
        <f t="shared" si="10"/>
        <v>0.26696411981159673</v>
      </c>
      <c r="V90">
        <f t="shared" si="16"/>
        <v>0.69438178747554014</v>
      </c>
      <c r="W90">
        <f t="shared" si="17"/>
        <v>-0.52619898619381589</v>
      </c>
    </row>
    <row r="91" spans="1:23">
      <c r="A91" s="1">
        <v>20241</v>
      </c>
      <c r="B91">
        <v>27</v>
      </c>
      <c r="C91">
        <v>21</v>
      </c>
      <c r="D91">
        <v>4.2</v>
      </c>
      <c r="E91">
        <f t="shared" si="11"/>
        <v>0.61111111111111116</v>
      </c>
      <c r="I91">
        <v>2.73</v>
      </c>
      <c r="J91">
        <f t="shared" si="18"/>
        <v>0</v>
      </c>
      <c r="K91">
        <f t="shared" si="12"/>
        <v>2.8070175438596516E-2</v>
      </c>
      <c r="L91">
        <f t="shared" si="13"/>
        <v>0.41237113402061853</v>
      </c>
      <c r="M91">
        <v>0.68645176200000002</v>
      </c>
      <c r="O91">
        <v>-0.74</v>
      </c>
      <c r="P91">
        <f t="shared" si="14"/>
        <v>2.74</v>
      </c>
      <c r="Q91">
        <f t="shared" si="15"/>
        <v>0.78431372549019607</v>
      </c>
      <c r="S91">
        <v>424.88</v>
      </c>
      <c r="T91">
        <f t="shared" si="19"/>
        <v>-3.3309875674408067E-3</v>
      </c>
      <c r="U91">
        <f t="shared" si="10"/>
        <v>0.23352487784632092</v>
      </c>
      <c r="V91">
        <f t="shared" si="16"/>
        <v>0.60740530305485485</v>
      </c>
      <c r="W91">
        <f t="shared" si="17"/>
        <v>-0.71926859063364801</v>
      </c>
    </row>
    <row r="92" spans="1:23">
      <c r="A92" s="1">
        <v>20271</v>
      </c>
      <c r="B92">
        <v>27</v>
      </c>
      <c r="C92">
        <v>21</v>
      </c>
      <c r="D92">
        <v>4</v>
      </c>
      <c r="E92">
        <f t="shared" si="11"/>
        <v>0.62962962962962965</v>
      </c>
      <c r="I92">
        <v>2.76</v>
      </c>
      <c r="J92">
        <f t="shared" si="18"/>
        <v>1.0989010989010917E-2</v>
      </c>
      <c r="K92">
        <f t="shared" si="12"/>
        <v>3.9059186427607431E-2</v>
      </c>
      <c r="L92">
        <f t="shared" si="13"/>
        <v>0.5738076356633045</v>
      </c>
      <c r="M92">
        <v>0.57380763599999995</v>
      </c>
      <c r="O92">
        <v>-0.37</v>
      </c>
      <c r="P92">
        <f t="shared" si="14"/>
        <v>2.37</v>
      </c>
      <c r="Q92">
        <f t="shared" si="15"/>
        <v>0.81333333333333335</v>
      </c>
      <c r="S92">
        <v>453.82</v>
      </c>
      <c r="T92">
        <f t="shared" si="19"/>
        <v>6.8113349651666349E-2</v>
      </c>
      <c r="U92">
        <f t="shared" si="10"/>
        <v>0.30496921506542807</v>
      </c>
      <c r="V92">
        <f t="shared" si="16"/>
        <v>0.79323419503561854</v>
      </c>
      <c r="W92">
        <f t="shared" si="17"/>
        <v>-0.33418122374399822</v>
      </c>
    </row>
    <row r="93" spans="1:23">
      <c r="A93" s="1">
        <v>20302</v>
      </c>
      <c r="B93">
        <v>27</v>
      </c>
      <c r="C93">
        <v>21</v>
      </c>
      <c r="D93">
        <v>4.2</v>
      </c>
      <c r="E93">
        <f t="shared" si="11"/>
        <v>0.61111111111111116</v>
      </c>
      <c r="I93">
        <v>2.76</v>
      </c>
      <c r="J93">
        <f t="shared" si="18"/>
        <v>0</v>
      </c>
      <c r="K93">
        <f t="shared" si="12"/>
        <v>2.8070175438596516E-2</v>
      </c>
      <c r="L93">
        <f t="shared" si="13"/>
        <v>0.41237113402061853</v>
      </c>
      <c r="M93">
        <v>0.57380763599999995</v>
      </c>
      <c r="O93">
        <v>-0.37</v>
      </c>
      <c r="P93">
        <f t="shared" si="14"/>
        <v>2.37</v>
      </c>
      <c r="Q93">
        <f t="shared" si="15"/>
        <v>0.81333333333333335</v>
      </c>
      <c r="S93">
        <v>460.25</v>
      </c>
      <c r="T93">
        <f t="shared" si="19"/>
        <v>1.4168613106518018E-2</v>
      </c>
      <c r="U93">
        <f t="shared" si="10"/>
        <v>0.25102447852027976</v>
      </c>
      <c r="V93">
        <f t="shared" si="16"/>
        <v>0.65292229614241748</v>
      </c>
      <c r="W93">
        <f t="shared" si="17"/>
        <v>-0.61501678709785901</v>
      </c>
    </row>
    <row r="94" spans="1:23">
      <c r="A94" s="1">
        <v>20333</v>
      </c>
      <c r="B94">
        <v>27</v>
      </c>
      <c r="C94">
        <v>21</v>
      </c>
      <c r="D94">
        <v>4.0999999999999996</v>
      </c>
      <c r="E94">
        <f t="shared" si="11"/>
        <v>0.62037037037037046</v>
      </c>
      <c r="I94">
        <v>2.76</v>
      </c>
      <c r="J94">
        <f t="shared" si="18"/>
        <v>0</v>
      </c>
      <c r="K94">
        <f t="shared" si="12"/>
        <v>2.8070175438596516E-2</v>
      </c>
      <c r="L94">
        <f t="shared" si="13"/>
        <v>0.41237113402061853</v>
      </c>
      <c r="M94">
        <v>0.57380763599999995</v>
      </c>
      <c r="O94">
        <v>0.37</v>
      </c>
      <c r="P94">
        <f t="shared" si="14"/>
        <v>1.63</v>
      </c>
      <c r="Q94">
        <f t="shared" si="15"/>
        <v>0.87137254901960781</v>
      </c>
      <c r="S94">
        <v>469.63</v>
      </c>
      <c r="T94">
        <f t="shared" si="19"/>
        <v>2.038022813688212E-2</v>
      </c>
      <c r="U94">
        <f t="shared" si="10"/>
        <v>0.25723609355064386</v>
      </c>
      <c r="V94">
        <f t="shared" si="16"/>
        <v>0.66907889557959321</v>
      </c>
      <c r="W94">
        <f t="shared" si="17"/>
        <v>-0.57975175614261365</v>
      </c>
    </row>
    <row r="95" spans="1:23">
      <c r="A95" s="1">
        <v>20363</v>
      </c>
      <c r="B95">
        <v>27</v>
      </c>
      <c r="C95">
        <v>21</v>
      </c>
      <c r="D95">
        <v>4.3</v>
      </c>
      <c r="E95">
        <f t="shared" si="11"/>
        <v>0.60185185185185186</v>
      </c>
      <c r="I95">
        <v>2.78</v>
      </c>
      <c r="J95">
        <f t="shared" si="18"/>
        <v>7.2463768115942099E-3</v>
      </c>
      <c r="K95">
        <f t="shared" si="12"/>
        <v>3.5316552250190723E-2</v>
      </c>
      <c r="L95">
        <f t="shared" si="13"/>
        <v>0.51882563872702814</v>
      </c>
      <c r="M95">
        <v>0.51882563900000001</v>
      </c>
      <c r="O95">
        <v>0.37</v>
      </c>
      <c r="P95">
        <f t="shared" si="14"/>
        <v>1.63</v>
      </c>
      <c r="Q95">
        <f t="shared" si="15"/>
        <v>0.87137254901960781</v>
      </c>
      <c r="S95">
        <v>455.7</v>
      </c>
      <c r="T95">
        <f t="shared" si="19"/>
        <v>-2.9661648531822939E-2</v>
      </c>
      <c r="U95">
        <f t="shared" si="10"/>
        <v>0.20719421688193879</v>
      </c>
      <c r="V95">
        <f t="shared" si="16"/>
        <v>0.53891845381547665</v>
      </c>
      <c r="W95">
        <f t="shared" si="17"/>
        <v>-0.89186110609578007</v>
      </c>
    </row>
    <row r="96" spans="1:23">
      <c r="A96" s="1">
        <v>20394</v>
      </c>
      <c r="B96">
        <v>27</v>
      </c>
      <c r="C96">
        <v>21</v>
      </c>
      <c r="D96">
        <v>4.2</v>
      </c>
      <c r="E96">
        <f t="shared" si="11"/>
        <v>0.61111111111111116</v>
      </c>
      <c r="I96">
        <v>2.78</v>
      </c>
      <c r="J96">
        <f t="shared" si="18"/>
        <v>0</v>
      </c>
      <c r="K96">
        <f t="shared" si="12"/>
        <v>2.8070175438596516E-2</v>
      </c>
      <c r="L96">
        <f t="shared" si="13"/>
        <v>0.41237113402061853</v>
      </c>
      <c r="M96">
        <v>0.51882563900000001</v>
      </c>
      <c r="O96">
        <v>0.37</v>
      </c>
      <c r="P96">
        <f t="shared" si="14"/>
        <v>1.63</v>
      </c>
      <c r="Q96">
        <f t="shared" si="15"/>
        <v>0.87137254901960781</v>
      </c>
      <c r="S96">
        <v>454.89</v>
      </c>
      <c r="T96">
        <f t="shared" si="19"/>
        <v>-1.7774851876234416E-3</v>
      </c>
      <c r="U96">
        <f t="shared" si="10"/>
        <v>0.23507838022613828</v>
      </c>
      <c r="V96">
        <f t="shared" si="16"/>
        <v>0.61144600994874887</v>
      </c>
      <c r="W96">
        <f t="shared" si="17"/>
        <v>-0.70970297899316559</v>
      </c>
    </row>
    <row r="97" spans="1:23">
      <c r="A97" s="1">
        <v>20424</v>
      </c>
      <c r="B97">
        <v>27</v>
      </c>
      <c r="C97">
        <v>21</v>
      </c>
      <c r="D97">
        <v>4.2</v>
      </c>
      <c r="E97">
        <f t="shared" si="11"/>
        <v>0.61111111111111116</v>
      </c>
      <c r="I97">
        <v>2.78</v>
      </c>
      <c r="J97">
        <f t="shared" si="18"/>
        <v>0</v>
      </c>
      <c r="K97">
        <f t="shared" si="12"/>
        <v>2.8070175438596516E-2</v>
      </c>
      <c r="L97">
        <f t="shared" si="13"/>
        <v>0.41237113402061853</v>
      </c>
      <c r="M97">
        <v>0.51882563900000001</v>
      </c>
      <c r="O97">
        <v>0.37</v>
      </c>
      <c r="P97">
        <f t="shared" si="14"/>
        <v>1.63</v>
      </c>
      <c r="Q97">
        <f t="shared" si="15"/>
        <v>0.87137254901960781</v>
      </c>
      <c r="S97">
        <v>481.39</v>
      </c>
      <c r="T97">
        <f t="shared" si="19"/>
        <v>5.8255842071709647E-2</v>
      </c>
      <c r="U97">
        <f t="shared" si="10"/>
        <v>0.29511170748547139</v>
      </c>
      <c r="V97">
        <f t="shared" si="16"/>
        <v>0.76759451829458458</v>
      </c>
      <c r="W97">
        <f t="shared" si="17"/>
        <v>-0.38158368619077715</v>
      </c>
    </row>
    <row r="98" spans="1:23">
      <c r="A98" s="1">
        <v>20455</v>
      </c>
      <c r="B98">
        <v>27</v>
      </c>
      <c r="C98">
        <v>21</v>
      </c>
      <c r="D98">
        <v>4</v>
      </c>
      <c r="E98">
        <f t="shared" si="11"/>
        <v>0.62962962962962965</v>
      </c>
      <c r="I98">
        <v>2.77</v>
      </c>
      <c r="J98">
        <f t="shared" si="18"/>
        <v>-3.5971223021581968E-3</v>
      </c>
      <c r="K98">
        <f t="shared" si="12"/>
        <v>2.4473053136438321E-2</v>
      </c>
      <c r="L98">
        <f t="shared" si="13"/>
        <v>0.35952681154045951</v>
      </c>
      <c r="M98">
        <v>0.35952681199999997</v>
      </c>
      <c r="O98">
        <v>0.37</v>
      </c>
      <c r="P98">
        <f t="shared" si="14"/>
        <v>1.63</v>
      </c>
      <c r="Q98">
        <f t="shared" si="15"/>
        <v>0.87137254901960781</v>
      </c>
      <c r="S98">
        <v>485.78</v>
      </c>
      <c r="T98">
        <f t="shared" si="19"/>
        <v>9.1194249984419828E-3</v>
      </c>
      <c r="U98">
        <f t="shared" si="10"/>
        <v>0.2459752904122037</v>
      </c>
      <c r="V98">
        <f t="shared" si="16"/>
        <v>0.63978920445106802</v>
      </c>
      <c r="W98">
        <f t="shared" si="17"/>
        <v>-0.64433144569152434</v>
      </c>
    </row>
    <row r="99" spans="1:23">
      <c r="A99" s="1">
        <v>20486</v>
      </c>
      <c r="B99">
        <v>27</v>
      </c>
      <c r="C99">
        <v>21</v>
      </c>
      <c r="D99">
        <v>3.9</v>
      </c>
      <c r="E99">
        <f t="shared" si="11"/>
        <v>0.63888888888888884</v>
      </c>
      <c r="I99">
        <v>2.77</v>
      </c>
      <c r="J99">
        <f t="shared" si="18"/>
        <v>0</v>
      </c>
      <c r="K99">
        <f t="shared" si="12"/>
        <v>2.8070175438596516E-2</v>
      </c>
      <c r="L99">
        <f t="shared" si="13"/>
        <v>0.41237113402061853</v>
      </c>
      <c r="M99">
        <v>0.35952681199999997</v>
      </c>
      <c r="O99">
        <v>0.37</v>
      </c>
      <c r="P99">
        <f t="shared" si="14"/>
        <v>1.63</v>
      </c>
      <c r="Q99">
        <f t="shared" si="15"/>
        <v>0.87137254901960781</v>
      </c>
      <c r="S99">
        <v>473.28</v>
      </c>
      <c r="T99">
        <f t="shared" si="19"/>
        <v>-2.5731812754744947E-2</v>
      </c>
      <c r="U99">
        <f t="shared" si="10"/>
        <v>0.21112405265901676</v>
      </c>
      <c r="V99">
        <f t="shared" si="16"/>
        <v>0.54914007608178916</v>
      </c>
      <c r="W99">
        <f t="shared" si="17"/>
        <v>-0.86475389230187105</v>
      </c>
    </row>
    <row r="100" spans="1:23">
      <c r="A100" s="1">
        <v>20515</v>
      </c>
      <c r="B100">
        <v>27</v>
      </c>
      <c r="C100">
        <v>21</v>
      </c>
      <c r="D100">
        <v>4.2</v>
      </c>
      <c r="E100">
        <f t="shared" si="11"/>
        <v>0.61111111111111116</v>
      </c>
      <c r="I100">
        <v>2.77</v>
      </c>
      <c r="J100">
        <f t="shared" si="18"/>
        <v>0</v>
      </c>
      <c r="K100">
        <f t="shared" si="12"/>
        <v>2.8070175438596516E-2</v>
      </c>
      <c r="L100">
        <f t="shared" si="13"/>
        <v>0.41237113402061853</v>
      </c>
      <c r="M100">
        <v>0.35952681199999997</v>
      </c>
      <c r="O100">
        <v>0.37</v>
      </c>
      <c r="P100">
        <f t="shared" si="14"/>
        <v>1.63</v>
      </c>
      <c r="Q100">
        <f t="shared" si="15"/>
        <v>0.87137254901960781</v>
      </c>
      <c r="S100">
        <v>486.69</v>
      </c>
      <c r="T100">
        <f t="shared" si="19"/>
        <v>2.8334178498985854E-2</v>
      </c>
      <c r="U100">
        <f t="shared" si="10"/>
        <v>0.26519004391274759</v>
      </c>
      <c r="V100">
        <f t="shared" si="16"/>
        <v>0.68976736215640166</v>
      </c>
      <c r="W100">
        <f t="shared" si="17"/>
        <v>-0.53581822872861629</v>
      </c>
    </row>
    <row r="101" spans="1:23">
      <c r="A101" s="1">
        <v>20546</v>
      </c>
      <c r="B101">
        <v>27</v>
      </c>
      <c r="C101">
        <v>21</v>
      </c>
      <c r="D101">
        <v>4</v>
      </c>
      <c r="E101">
        <f t="shared" si="11"/>
        <v>0.62962962962962965</v>
      </c>
      <c r="I101">
        <v>2.79</v>
      </c>
      <c r="J101">
        <f t="shared" si="18"/>
        <v>7.2202166064982013E-3</v>
      </c>
      <c r="K101">
        <f t="shared" si="12"/>
        <v>3.5290392045094716E-2</v>
      </c>
      <c r="L101">
        <f t="shared" si="13"/>
        <v>0.51844132643566931</v>
      </c>
      <c r="M101">
        <v>0.51844132600000004</v>
      </c>
      <c r="O101">
        <v>0.75</v>
      </c>
      <c r="P101">
        <f t="shared" si="14"/>
        <v>1.25</v>
      </c>
      <c r="Q101">
        <f t="shared" si="15"/>
        <v>0.90117647058823525</v>
      </c>
      <c r="S101">
        <v>515.1</v>
      </c>
      <c r="T101">
        <f t="shared" si="19"/>
        <v>5.8373913579485966E-2</v>
      </c>
      <c r="U101">
        <f t="shared" si="10"/>
        <v>0.2952297789932477</v>
      </c>
      <c r="V101">
        <f t="shared" si="16"/>
        <v>0.76790162587397581</v>
      </c>
      <c r="W101">
        <f t="shared" si="17"/>
        <v>-0.38100659247498031</v>
      </c>
    </row>
    <row r="102" spans="1:23">
      <c r="A102" s="1">
        <v>20576</v>
      </c>
      <c r="B102">
        <v>27</v>
      </c>
      <c r="C102">
        <v>21</v>
      </c>
      <c r="D102">
        <v>4.3</v>
      </c>
      <c r="E102">
        <f t="shared" si="11"/>
        <v>0.60185185185185186</v>
      </c>
      <c r="I102">
        <v>2.79</v>
      </c>
      <c r="J102">
        <f t="shared" si="18"/>
        <v>0</v>
      </c>
      <c r="K102">
        <f t="shared" si="12"/>
        <v>2.8070175438596516E-2</v>
      </c>
      <c r="L102">
        <f t="shared" si="13"/>
        <v>0.41237113402061853</v>
      </c>
      <c r="M102">
        <v>0.51844132600000004</v>
      </c>
      <c r="O102">
        <v>1.1200000000000001</v>
      </c>
      <c r="P102">
        <f t="shared" si="14"/>
        <v>0.87999999999999989</v>
      </c>
      <c r="Q102">
        <f t="shared" si="15"/>
        <v>0.93019607843137253</v>
      </c>
      <c r="S102">
        <v>513.96</v>
      </c>
      <c r="T102">
        <f t="shared" si="19"/>
        <v>-2.2131624927198335E-3</v>
      </c>
      <c r="U102">
        <f t="shared" si="10"/>
        <v>0.23464270292104189</v>
      </c>
      <c r="V102">
        <f t="shared" si="16"/>
        <v>0.61031280003990851</v>
      </c>
      <c r="W102">
        <f t="shared" si="17"/>
        <v>-0.71237924663491647</v>
      </c>
    </row>
    <row r="103" spans="1:23">
      <c r="A103" s="1">
        <v>20607</v>
      </c>
      <c r="B103">
        <v>27</v>
      </c>
      <c r="C103">
        <v>21</v>
      </c>
      <c r="D103">
        <v>4.3</v>
      </c>
      <c r="E103">
        <f t="shared" si="11"/>
        <v>0.60185185185185186</v>
      </c>
      <c r="I103">
        <v>2.79</v>
      </c>
      <c r="J103">
        <f t="shared" si="18"/>
        <v>0</v>
      </c>
      <c r="K103">
        <f t="shared" si="12"/>
        <v>2.8070175438596516E-2</v>
      </c>
      <c r="L103">
        <f t="shared" si="13"/>
        <v>0.41237113402061853</v>
      </c>
      <c r="M103">
        <v>0.51844132600000004</v>
      </c>
      <c r="O103">
        <v>1.87</v>
      </c>
      <c r="P103">
        <f t="shared" si="14"/>
        <v>0.12999999999999989</v>
      </c>
      <c r="Q103">
        <f t="shared" si="15"/>
        <v>0.98901960784313725</v>
      </c>
      <c r="S103">
        <v>480.63</v>
      </c>
      <c r="T103">
        <f t="shared" si="19"/>
        <v>-6.4849404622927931E-2</v>
      </c>
      <c r="U103">
        <f t="shared" si="10"/>
        <v>0.17200646079083379</v>
      </c>
      <c r="V103">
        <f t="shared" si="16"/>
        <v>0.44739403102398578</v>
      </c>
      <c r="W103">
        <f t="shared" si="17"/>
        <v>-1.1603820862988685</v>
      </c>
    </row>
    <row r="104" spans="1:23">
      <c r="A104" s="1">
        <v>20637</v>
      </c>
      <c r="B104">
        <v>27</v>
      </c>
      <c r="C104">
        <v>21</v>
      </c>
      <c r="D104">
        <v>4.4000000000000004</v>
      </c>
      <c r="E104">
        <f t="shared" si="11"/>
        <v>0.59259259259259256</v>
      </c>
      <c r="I104">
        <v>2.79</v>
      </c>
      <c r="J104">
        <f t="shared" si="18"/>
        <v>0</v>
      </c>
      <c r="K104">
        <f t="shared" si="12"/>
        <v>2.8070175438596516E-2</v>
      </c>
      <c r="L104">
        <f t="shared" si="13"/>
        <v>0.41237113402061853</v>
      </c>
      <c r="M104">
        <v>0.51844132600000004</v>
      </c>
      <c r="O104">
        <v>2.2400000000000002</v>
      </c>
      <c r="P104">
        <f t="shared" si="14"/>
        <v>0.24000000000000021</v>
      </c>
      <c r="Q104">
        <f t="shared" si="15"/>
        <v>0.98039215686274506</v>
      </c>
      <c r="S104">
        <v>491.92</v>
      </c>
      <c r="T104">
        <f t="shared" si="19"/>
        <v>2.3490002704783349E-2</v>
      </c>
      <c r="U104">
        <f t="shared" si="10"/>
        <v>0.26034586811854504</v>
      </c>
      <c r="V104">
        <f t="shared" si="16"/>
        <v>0.67716751372284456</v>
      </c>
      <c r="W104">
        <f t="shared" si="17"/>
        <v>-0.5624153315107826</v>
      </c>
    </row>
    <row r="105" spans="1:23">
      <c r="A105" s="1">
        <v>20668</v>
      </c>
      <c r="B105">
        <v>27</v>
      </c>
      <c r="C105">
        <v>21</v>
      </c>
      <c r="D105">
        <v>4.0999999999999996</v>
      </c>
      <c r="E105">
        <f t="shared" si="11"/>
        <v>0.62037037037037046</v>
      </c>
      <c r="I105">
        <v>2.79</v>
      </c>
      <c r="J105">
        <f t="shared" si="18"/>
        <v>0</v>
      </c>
      <c r="K105">
        <f t="shared" si="12"/>
        <v>2.8070175438596516E-2</v>
      </c>
      <c r="L105">
        <f t="shared" si="13"/>
        <v>0.41237113402061853</v>
      </c>
      <c r="M105">
        <v>0.51844132600000004</v>
      </c>
      <c r="O105">
        <v>1.87</v>
      </c>
      <c r="P105">
        <f t="shared" si="14"/>
        <v>0.12999999999999989</v>
      </c>
      <c r="Q105">
        <f t="shared" si="15"/>
        <v>0.98901960784313725</v>
      </c>
      <c r="S105">
        <v>518.69000000000005</v>
      </c>
      <c r="T105">
        <f t="shared" si="19"/>
        <v>5.4419417791510889E-2</v>
      </c>
      <c r="U105">
        <f t="shared" si="10"/>
        <v>0.29127528320527263</v>
      </c>
      <c r="V105">
        <f t="shared" si="16"/>
        <v>0.75761586217001253</v>
      </c>
      <c r="W105">
        <f t="shared" si="17"/>
        <v>-0.40046155812218159</v>
      </c>
    </row>
    <row r="106" spans="1:23">
      <c r="A106" s="1">
        <v>20699</v>
      </c>
      <c r="B106">
        <v>27</v>
      </c>
      <c r="C106">
        <v>21</v>
      </c>
      <c r="D106">
        <v>3.9</v>
      </c>
      <c r="E106">
        <f t="shared" si="11"/>
        <v>0.63888888888888884</v>
      </c>
      <c r="I106">
        <v>2.79</v>
      </c>
      <c r="J106">
        <f t="shared" si="18"/>
        <v>0</v>
      </c>
      <c r="K106">
        <f t="shared" si="12"/>
        <v>2.8070175438596516E-2</v>
      </c>
      <c r="L106">
        <f t="shared" si="13"/>
        <v>0.41237113402061853</v>
      </c>
      <c r="M106">
        <v>0.51844132600000004</v>
      </c>
      <c r="O106">
        <v>1.86</v>
      </c>
      <c r="P106">
        <f t="shared" si="14"/>
        <v>0.1399999999999999</v>
      </c>
      <c r="Q106">
        <f t="shared" si="15"/>
        <v>0.9882352941176471</v>
      </c>
      <c r="S106">
        <v>507.66</v>
      </c>
      <c r="T106">
        <f t="shared" si="19"/>
        <v>-2.1265110181418627E-2</v>
      </c>
      <c r="U106">
        <f t="shared" si="10"/>
        <v>0.21559075523234308</v>
      </c>
      <c r="V106">
        <f t="shared" si="16"/>
        <v>0.56075810519812441</v>
      </c>
      <c r="W106">
        <f t="shared" si="17"/>
        <v>-0.83454952670977567</v>
      </c>
    </row>
    <row r="107" spans="1:23">
      <c r="A107" s="1">
        <v>20729</v>
      </c>
      <c r="B107">
        <v>27</v>
      </c>
      <c r="C107">
        <v>21</v>
      </c>
      <c r="D107">
        <v>3.9</v>
      </c>
      <c r="E107">
        <f t="shared" si="11"/>
        <v>0.63888888888888884</v>
      </c>
      <c r="I107">
        <v>2.84</v>
      </c>
      <c r="J107">
        <f t="shared" si="18"/>
        <v>1.7921146953404955E-2</v>
      </c>
      <c r="K107">
        <f t="shared" si="12"/>
        <v>4.5991322392001474E-2</v>
      </c>
      <c r="L107">
        <f t="shared" si="13"/>
        <v>0.67564571555259834</v>
      </c>
      <c r="M107">
        <v>0.67564571600000001</v>
      </c>
      <c r="O107">
        <v>2.23</v>
      </c>
      <c r="P107">
        <f t="shared" si="14"/>
        <v>0.22999999999999998</v>
      </c>
      <c r="Q107">
        <f t="shared" si="15"/>
        <v>0.98117647058823532</v>
      </c>
      <c r="S107">
        <v>468.7</v>
      </c>
      <c r="T107">
        <f t="shared" si="19"/>
        <v>-7.6744277666154576E-2</v>
      </c>
      <c r="U107">
        <f t="shared" si="10"/>
        <v>0.16011158774760714</v>
      </c>
      <c r="V107">
        <f t="shared" si="16"/>
        <v>0.41645510480656256</v>
      </c>
      <c r="W107">
        <f t="shared" si="17"/>
        <v>-1.2637671180576848</v>
      </c>
    </row>
    <row r="108" spans="1:23">
      <c r="A108" s="1">
        <v>20760</v>
      </c>
      <c r="B108">
        <v>27</v>
      </c>
      <c r="C108">
        <v>21</v>
      </c>
      <c r="D108">
        <v>4.3</v>
      </c>
      <c r="E108">
        <f t="shared" si="11"/>
        <v>0.60185185185185186</v>
      </c>
      <c r="I108">
        <v>2.84</v>
      </c>
      <c r="J108">
        <f t="shared" si="18"/>
        <v>0</v>
      </c>
      <c r="K108">
        <f t="shared" si="12"/>
        <v>2.8070175438596516E-2</v>
      </c>
      <c r="L108">
        <f t="shared" si="13"/>
        <v>0.41237113402061853</v>
      </c>
      <c r="M108">
        <v>0.67564571600000001</v>
      </c>
      <c r="O108">
        <v>2.23</v>
      </c>
      <c r="P108">
        <f t="shared" si="14"/>
        <v>0.22999999999999998</v>
      </c>
      <c r="Q108">
        <f t="shared" si="15"/>
        <v>0.98117647058823532</v>
      </c>
      <c r="S108">
        <v>487.62</v>
      </c>
      <c r="T108">
        <f t="shared" si="19"/>
        <v>4.0366972477064257E-2</v>
      </c>
      <c r="U108">
        <f t="shared" si="10"/>
        <v>0.27722283789082597</v>
      </c>
      <c r="V108">
        <f t="shared" si="16"/>
        <v>0.72106502491617464</v>
      </c>
      <c r="W108">
        <f t="shared" si="17"/>
        <v>-0.47179872877206075</v>
      </c>
    </row>
    <row r="109" spans="1:23">
      <c r="A109" s="1">
        <v>20790</v>
      </c>
      <c r="B109">
        <v>27</v>
      </c>
      <c r="C109">
        <v>21</v>
      </c>
      <c r="D109">
        <v>4.2</v>
      </c>
      <c r="E109">
        <f t="shared" si="11"/>
        <v>0.61111111111111116</v>
      </c>
      <c r="I109">
        <v>2.84</v>
      </c>
      <c r="J109">
        <f t="shared" si="18"/>
        <v>0</v>
      </c>
      <c r="K109">
        <f t="shared" si="12"/>
        <v>2.8070175438596516E-2</v>
      </c>
      <c r="L109">
        <f t="shared" si="13"/>
        <v>0.41237113402061853</v>
      </c>
      <c r="M109">
        <v>0.67564571600000001</v>
      </c>
      <c r="O109">
        <v>2.99</v>
      </c>
      <c r="P109">
        <f t="shared" si="14"/>
        <v>0.99000000000000021</v>
      </c>
      <c r="Q109">
        <f t="shared" si="15"/>
        <v>0.92156862745098034</v>
      </c>
      <c r="S109">
        <v>480.61</v>
      </c>
      <c r="T109">
        <f t="shared" si="19"/>
        <v>-1.4375948484475598E-2</v>
      </c>
      <c r="U109">
        <f t="shared" si="10"/>
        <v>0.22247991692928612</v>
      </c>
      <c r="V109">
        <f t="shared" si="16"/>
        <v>0.57867702410268473</v>
      </c>
      <c r="W109">
        <f t="shared" si="17"/>
        <v>-0.78916973066712737</v>
      </c>
    </row>
    <row r="110" spans="1:23">
      <c r="A110" s="1">
        <v>20821</v>
      </c>
      <c r="B110">
        <v>29</v>
      </c>
      <c r="C110">
        <v>19</v>
      </c>
      <c r="D110">
        <v>4.2</v>
      </c>
      <c r="E110">
        <f t="shared" si="11"/>
        <v>0.61111111111111116</v>
      </c>
      <c r="I110">
        <v>2.85</v>
      </c>
      <c r="J110">
        <f t="shared" si="18"/>
        <v>3.5211267605634619E-3</v>
      </c>
      <c r="K110">
        <f t="shared" si="12"/>
        <v>3.1591302199159975E-2</v>
      </c>
      <c r="L110">
        <f t="shared" si="13"/>
        <v>0.46409902715260742</v>
      </c>
      <c r="M110">
        <v>0.464099027</v>
      </c>
      <c r="O110">
        <v>2.99</v>
      </c>
      <c r="P110">
        <f t="shared" si="14"/>
        <v>0.99000000000000021</v>
      </c>
      <c r="Q110">
        <f t="shared" si="15"/>
        <v>0.92156862745098034</v>
      </c>
      <c r="S110">
        <v>496.03</v>
      </c>
      <c r="T110">
        <f t="shared" si="19"/>
        <v>3.2084226295749065E-2</v>
      </c>
      <c r="U110">
        <f t="shared" si="10"/>
        <v>0.26894009170951078</v>
      </c>
      <c r="V110">
        <f t="shared" si="16"/>
        <v>0.69952135042296282</v>
      </c>
      <c r="W110">
        <f t="shared" si="17"/>
        <v>-0.51556000364563814</v>
      </c>
    </row>
    <row r="111" spans="1:23">
      <c r="A111" s="1">
        <v>20852</v>
      </c>
      <c r="B111">
        <v>29</v>
      </c>
      <c r="C111">
        <v>19</v>
      </c>
      <c r="D111">
        <v>3.9</v>
      </c>
      <c r="E111">
        <f t="shared" si="11"/>
        <v>0.63888888888888884</v>
      </c>
      <c r="I111">
        <v>2.85</v>
      </c>
      <c r="J111">
        <f t="shared" si="18"/>
        <v>0</v>
      </c>
      <c r="K111">
        <f t="shared" si="12"/>
        <v>2.8070175438596516E-2</v>
      </c>
      <c r="L111">
        <f t="shared" si="13"/>
        <v>0.41237113402061853</v>
      </c>
      <c r="M111">
        <v>0.464099027</v>
      </c>
      <c r="O111">
        <v>3.36</v>
      </c>
      <c r="P111">
        <f t="shared" si="14"/>
        <v>1.3599999999999999</v>
      </c>
      <c r="Q111">
        <f t="shared" si="15"/>
        <v>0.89254901960784316</v>
      </c>
      <c r="S111">
        <v>477.22</v>
      </c>
      <c r="T111">
        <f t="shared" si="19"/>
        <v>-3.7921093482248952E-2</v>
      </c>
      <c r="U111">
        <f t="shared" si="10"/>
        <v>0.19893477193151277</v>
      </c>
      <c r="V111">
        <f t="shared" si="16"/>
        <v>0.51743538653182775</v>
      </c>
      <c r="W111">
        <f t="shared" si="17"/>
        <v>-0.95054937401456696</v>
      </c>
    </row>
    <row r="112" spans="1:23">
      <c r="A112" s="1">
        <v>20880</v>
      </c>
      <c r="B112">
        <v>29</v>
      </c>
      <c r="C112">
        <v>19</v>
      </c>
      <c r="D112">
        <v>3.7</v>
      </c>
      <c r="E112">
        <f t="shared" si="11"/>
        <v>0.65740740740740744</v>
      </c>
      <c r="I112">
        <v>2.85</v>
      </c>
      <c r="J112">
        <f t="shared" si="18"/>
        <v>0</v>
      </c>
      <c r="K112">
        <f t="shared" si="12"/>
        <v>2.8070175438596516E-2</v>
      </c>
      <c r="L112">
        <f t="shared" si="13"/>
        <v>0.41237113402061853</v>
      </c>
      <c r="M112">
        <v>0.464099027</v>
      </c>
      <c r="O112">
        <v>3.73</v>
      </c>
      <c r="P112">
        <f t="shared" si="14"/>
        <v>1.73</v>
      </c>
      <c r="Q112">
        <f t="shared" si="15"/>
        <v>0.86352941176470588</v>
      </c>
      <c r="S112">
        <v>468.91</v>
      </c>
      <c r="T112">
        <f t="shared" si="19"/>
        <v>-1.7413352332257662E-2</v>
      </c>
      <c r="U112">
        <f t="shared" si="10"/>
        <v>0.21944251308150406</v>
      </c>
      <c r="V112">
        <f t="shared" si="16"/>
        <v>0.57077664440148579</v>
      </c>
      <c r="W112">
        <f t="shared" si="17"/>
        <v>-0.80900179247650073</v>
      </c>
    </row>
    <row r="113" spans="1:23">
      <c r="A113" s="1">
        <v>20911</v>
      </c>
      <c r="B113">
        <v>29</v>
      </c>
      <c r="C113">
        <v>19</v>
      </c>
      <c r="D113">
        <v>3.9</v>
      </c>
      <c r="E113">
        <f t="shared" si="11"/>
        <v>0.63888888888888884</v>
      </c>
      <c r="I113">
        <v>2.85</v>
      </c>
      <c r="J113">
        <f t="shared" si="18"/>
        <v>0</v>
      </c>
      <c r="K113">
        <f t="shared" si="12"/>
        <v>2.8070175438596516E-2</v>
      </c>
      <c r="L113">
        <f t="shared" si="13"/>
        <v>0.41237113402061853</v>
      </c>
      <c r="M113">
        <v>0.464099027</v>
      </c>
      <c r="O113">
        <v>3.72</v>
      </c>
      <c r="P113">
        <f t="shared" si="14"/>
        <v>1.7200000000000002</v>
      </c>
      <c r="Q113">
        <f t="shared" si="15"/>
        <v>0.86431372549019603</v>
      </c>
      <c r="S113">
        <v>474.98</v>
      </c>
      <c r="T113">
        <f t="shared" si="19"/>
        <v>1.2944914802414094E-2</v>
      </c>
      <c r="U113">
        <f t="shared" si="10"/>
        <v>0.2498007802161758</v>
      </c>
      <c r="V113">
        <f t="shared" si="16"/>
        <v>0.64973941967072468</v>
      </c>
      <c r="W113">
        <f t="shared" si="17"/>
        <v>-0.62206685878374024</v>
      </c>
    </row>
    <row r="114" spans="1:23">
      <c r="A114" s="1">
        <v>20941</v>
      </c>
      <c r="B114">
        <v>29</v>
      </c>
      <c r="C114">
        <v>19</v>
      </c>
      <c r="D114">
        <v>4.0999999999999996</v>
      </c>
      <c r="E114">
        <f t="shared" si="11"/>
        <v>0.62037037037037046</v>
      </c>
      <c r="I114">
        <v>2.85</v>
      </c>
      <c r="J114">
        <f t="shared" si="18"/>
        <v>0</v>
      </c>
      <c r="K114">
        <f t="shared" si="12"/>
        <v>2.8070175438596516E-2</v>
      </c>
      <c r="L114">
        <f t="shared" si="13"/>
        <v>0.41237113402061853</v>
      </c>
      <c r="M114">
        <v>0.464099027</v>
      </c>
      <c r="O114">
        <v>3.7</v>
      </c>
      <c r="P114">
        <f t="shared" si="14"/>
        <v>1.7000000000000002</v>
      </c>
      <c r="Q114">
        <f t="shared" si="15"/>
        <v>0.86588235294117644</v>
      </c>
      <c r="S114">
        <v>495.76</v>
      </c>
      <c r="T114">
        <f t="shared" si="19"/>
        <v>4.3749210493073336E-2</v>
      </c>
      <c r="U114">
        <f t="shared" si="10"/>
        <v>0.28060507590683503</v>
      </c>
      <c r="V114">
        <f t="shared" si="16"/>
        <v>0.72986232876690016</v>
      </c>
      <c r="W114">
        <f t="shared" si="17"/>
        <v>-0.45430373546503738</v>
      </c>
    </row>
    <row r="115" spans="1:23">
      <c r="A115" s="1">
        <v>20972</v>
      </c>
      <c r="B115">
        <v>29</v>
      </c>
      <c r="C115">
        <v>19</v>
      </c>
      <c r="D115">
        <v>4.3</v>
      </c>
      <c r="E115">
        <f t="shared" si="11"/>
        <v>0.60185185185185186</v>
      </c>
      <c r="I115">
        <v>2.85</v>
      </c>
      <c r="J115">
        <f t="shared" si="18"/>
        <v>0</v>
      </c>
      <c r="K115">
        <f t="shared" si="12"/>
        <v>2.8070175438596516E-2</v>
      </c>
      <c r="L115">
        <f t="shared" si="13"/>
        <v>0.41237113402061853</v>
      </c>
      <c r="M115">
        <v>0.464099027</v>
      </c>
      <c r="O115">
        <v>3.31</v>
      </c>
      <c r="P115">
        <f t="shared" si="14"/>
        <v>1.31</v>
      </c>
      <c r="Q115">
        <f t="shared" si="15"/>
        <v>0.89647058823529413</v>
      </c>
      <c r="S115">
        <v>503.76</v>
      </c>
      <c r="T115">
        <f t="shared" si="19"/>
        <v>1.6136840406648378E-2</v>
      </c>
      <c r="U115">
        <f t="shared" si="10"/>
        <v>0.25299270582041011</v>
      </c>
      <c r="V115">
        <f t="shared" si="16"/>
        <v>0.65804171515568111</v>
      </c>
      <c r="W115">
        <f t="shared" si="17"/>
        <v>-0.60374905144260871</v>
      </c>
    </row>
    <row r="116" spans="1:23">
      <c r="A116" s="1">
        <v>21002</v>
      </c>
      <c r="B116">
        <v>29</v>
      </c>
      <c r="C116">
        <v>19</v>
      </c>
      <c r="D116">
        <v>4.2</v>
      </c>
      <c r="E116">
        <f t="shared" si="11"/>
        <v>0.61111111111111116</v>
      </c>
      <c r="I116">
        <v>2.88</v>
      </c>
      <c r="J116">
        <f t="shared" si="18"/>
        <v>1.0526315789473615E-2</v>
      </c>
      <c r="K116">
        <f t="shared" si="12"/>
        <v>3.8596491228070129E-2</v>
      </c>
      <c r="L116">
        <f t="shared" si="13"/>
        <v>0.56701030927834928</v>
      </c>
      <c r="M116">
        <v>0.56701030900000005</v>
      </c>
      <c r="O116">
        <v>3.28</v>
      </c>
      <c r="P116">
        <f t="shared" si="14"/>
        <v>1.2799999999999998</v>
      </c>
      <c r="Q116">
        <f t="shared" si="15"/>
        <v>0.89882352941176469</v>
      </c>
      <c r="S116">
        <v>503.29</v>
      </c>
      <c r="T116">
        <f t="shared" si="19"/>
        <v>-9.3298396061610779E-4</v>
      </c>
      <c r="U116">
        <f t="shared" si="10"/>
        <v>0.23592288145314561</v>
      </c>
      <c r="V116">
        <f t="shared" si="16"/>
        <v>0.61364258330081012</v>
      </c>
      <c r="W116">
        <f t="shared" si="17"/>
        <v>-0.70452949375244112</v>
      </c>
    </row>
    <row r="117" spans="1:23">
      <c r="A117" s="1">
        <v>21033</v>
      </c>
      <c r="B117">
        <v>29</v>
      </c>
      <c r="C117">
        <v>19</v>
      </c>
      <c r="D117">
        <v>4.0999999999999996</v>
      </c>
      <c r="E117">
        <f t="shared" si="11"/>
        <v>0.62037037037037046</v>
      </c>
      <c r="I117">
        <v>2.88</v>
      </c>
      <c r="J117">
        <f t="shared" si="18"/>
        <v>0</v>
      </c>
      <c r="K117">
        <f t="shared" si="12"/>
        <v>2.8070175438596516E-2</v>
      </c>
      <c r="L117">
        <f t="shared" si="13"/>
        <v>0.41237113402061853</v>
      </c>
      <c r="M117">
        <v>0.56701030900000005</v>
      </c>
      <c r="O117">
        <v>3.66</v>
      </c>
      <c r="P117">
        <f t="shared" si="14"/>
        <v>1.6600000000000001</v>
      </c>
      <c r="Q117">
        <f t="shared" si="15"/>
        <v>0.86901960784313725</v>
      </c>
      <c r="S117">
        <v>506.21</v>
      </c>
      <c r="T117">
        <f t="shared" si="19"/>
        <v>5.8018239980924691E-3</v>
      </c>
      <c r="U117">
        <f t="shared" si="10"/>
        <v>0.2426576894118542</v>
      </c>
      <c r="V117">
        <f t="shared" si="16"/>
        <v>0.63116002344210287</v>
      </c>
      <c r="W117">
        <f t="shared" si="17"/>
        <v>-0.66392226439067303</v>
      </c>
    </row>
    <row r="118" spans="1:23">
      <c r="A118" s="1">
        <v>21064</v>
      </c>
      <c r="B118">
        <v>29</v>
      </c>
      <c r="C118">
        <v>19</v>
      </c>
      <c r="D118">
        <v>4.4000000000000004</v>
      </c>
      <c r="E118">
        <f t="shared" si="11"/>
        <v>0.59259259259259256</v>
      </c>
      <c r="I118">
        <v>2.88</v>
      </c>
      <c r="J118">
        <f t="shared" si="18"/>
        <v>0</v>
      </c>
      <c r="K118">
        <f t="shared" si="12"/>
        <v>2.8070175438596516E-2</v>
      </c>
      <c r="L118">
        <f t="shared" si="13"/>
        <v>0.41237113402061853</v>
      </c>
      <c r="M118">
        <v>0.56701030900000005</v>
      </c>
      <c r="O118">
        <v>3.28</v>
      </c>
      <c r="P118">
        <f t="shared" si="14"/>
        <v>1.2799999999999998</v>
      </c>
      <c r="Q118">
        <f t="shared" si="15"/>
        <v>0.89882352941176469</v>
      </c>
      <c r="S118">
        <v>486.13</v>
      </c>
      <c r="T118">
        <f t="shared" si="19"/>
        <v>-3.9667331739791756E-2</v>
      </c>
      <c r="U118">
        <f t="shared" si="10"/>
        <v>0.19718853367396996</v>
      </c>
      <c r="V118">
        <f t="shared" si="16"/>
        <v>0.51289336776358851</v>
      </c>
      <c r="W118">
        <f t="shared" si="17"/>
        <v>-0.96326917897561104</v>
      </c>
    </row>
    <row r="119" spans="1:23">
      <c r="A119" s="1">
        <v>21094</v>
      </c>
      <c r="B119">
        <v>29</v>
      </c>
      <c r="C119">
        <v>19</v>
      </c>
      <c r="D119">
        <v>4.5</v>
      </c>
      <c r="E119">
        <f t="shared" si="11"/>
        <v>0.58333333333333337</v>
      </c>
      <c r="I119">
        <v>2.85</v>
      </c>
      <c r="J119">
        <f t="shared" si="18"/>
        <v>-1.0416666666666598E-2</v>
      </c>
      <c r="K119">
        <f t="shared" si="12"/>
        <v>1.7653508771929918E-2</v>
      </c>
      <c r="L119">
        <f t="shared" si="13"/>
        <v>0.25934278350515577</v>
      </c>
      <c r="M119">
        <v>0.25934278399999999</v>
      </c>
      <c r="O119">
        <v>2.91</v>
      </c>
      <c r="P119">
        <f t="shared" si="14"/>
        <v>0.91000000000000014</v>
      </c>
      <c r="Q119">
        <f t="shared" si="15"/>
        <v>0.92784313725490197</v>
      </c>
      <c r="S119">
        <v>460.8</v>
      </c>
      <c r="T119">
        <f t="shared" si="19"/>
        <v>-5.2105403904305403E-2</v>
      </c>
      <c r="U119">
        <f t="shared" si="10"/>
        <v>0.18475046150945632</v>
      </c>
      <c r="V119">
        <f t="shared" si="16"/>
        <v>0.480541564126306</v>
      </c>
      <c r="W119">
        <f t="shared" si="17"/>
        <v>-1.0572668735334212</v>
      </c>
    </row>
    <row r="120" spans="1:23">
      <c r="A120" s="1">
        <v>21125</v>
      </c>
      <c r="B120">
        <v>29</v>
      </c>
      <c r="C120">
        <v>19</v>
      </c>
      <c r="D120">
        <v>5.0999999999999996</v>
      </c>
      <c r="E120">
        <f t="shared" si="11"/>
        <v>0.5277777777777779</v>
      </c>
      <c r="I120">
        <v>2.85</v>
      </c>
      <c r="J120">
        <f t="shared" si="18"/>
        <v>0</v>
      </c>
      <c r="K120">
        <f t="shared" si="12"/>
        <v>2.8070175438596516E-2</v>
      </c>
      <c r="L120">
        <f t="shared" si="13"/>
        <v>0.41237113402061853</v>
      </c>
      <c r="M120">
        <v>0.25934278399999999</v>
      </c>
      <c r="O120">
        <v>3.27</v>
      </c>
      <c r="P120">
        <f t="shared" si="14"/>
        <v>1.27</v>
      </c>
      <c r="Q120">
        <f t="shared" si="15"/>
        <v>0.89960784313725495</v>
      </c>
      <c r="S120">
        <v>434.71</v>
      </c>
      <c r="T120">
        <f t="shared" si="19"/>
        <v>-5.6618923611111177E-2</v>
      </c>
      <c r="U120">
        <f t="shared" si="10"/>
        <v>0.18023694180265054</v>
      </c>
      <c r="V120">
        <f t="shared" si="16"/>
        <v>0.46880176222322745</v>
      </c>
      <c r="W120">
        <f t="shared" si="17"/>
        <v>-1.0929501020343415</v>
      </c>
    </row>
    <row r="121" spans="1:23">
      <c r="A121" s="1">
        <v>21155</v>
      </c>
      <c r="B121">
        <v>29</v>
      </c>
      <c r="C121">
        <v>19</v>
      </c>
      <c r="D121">
        <v>5.2</v>
      </c>
      <c r="E121">
        <f t="shared" si="11"/>
        <v>0.5185185185185186</v>
      </c>
      <c r="I121">
        <v>2.85</v>
      </c>
      <c r="J121">
        <f t="shared" si="18"/>
        <v>0</v>
      </c>
      <c r="K121">
        <f t="shared" si="12"/>
        <v>2.8070175438596516E-2</v>
      </c>
      <c r="L121">
        <f t="shared" si="13"/>
        <v>0.41237113402061853</v>
      </c>
      <c r="M121">
        <v>0.25934278399999999</v>
      </c>
      <c r="O121">
        <v>2.9</v>
      </c>
      <c r="P121">
        <f t="shared" si="14"/>
        <v>0.89999999999999991</v>
      </c>
      <c r="Q121">
        <f t="shared" si="15"/>
        <v>0.92862745098039212</v>
      </c>
      <c r="S121">
        <v>446.91</v>
      </c>
      <c r="T121">
        <f t="shared" si="19"/>
        <v>2.8064686802696154E-2</v>
      </c>
      <c r="U121">
        <f t="shared" si="10"/>
        <v>0.26492055221645788</v>
      </c>
      <c r="V121">
        <f t="shared" si="16"/>
        <v>0.6890664060657048</v>
      </c>
      <c r="W121">
        <f t="shared" si="17"/>
        <v>-0.53728507119556579</v>
      </c>
    </row>
    <row r="122" spans="1:23">
      <c r="A122" s="1">
        <v>21186</v>
      </c>
      <c r="B122">
        <v>29</v>
      </c>
      <c r="C122">
        <v>19</v>
      </c>
      <c r="D122">
        <v>5.8</v>
      </c>
      <c r="E122">
        <f t="shared" si="11"/>
        <v>0.46296296296296302</v>
      </c>
      <c r="I122">
        <v>2.77</v>
      </c>
      <c r="J122">
        <f t="shared" si="18"/>
        <v>-2.8070175438596516E-2</v>
      </c>
      <c r="K122">
        <f t="shared" si="12"/>
        <v>0</v>
      </c>
      <c r="L122">
        <f t="shared" si="13"/>
        <v>0</v>
      </c>
      <c r="M122">
        <v>0</v>
      </c>
      <c r="O122">
        <v>3.62</v>
      </c>
      <c r="P122">
        <f t="shared" si="14"/>
        <v>1.62</v>
      </c>
      <c r="Q122">
        <f t="shared" si="15"/>
        <v>0.87215686274509807</v>
      </c>
      <c r="S122">
        <v>439.27</v>
      </c>
      <c r="T122">
        <f t="shared" si="19"/>
        <v>-1.7095164574522929E-2</v>
      </c>
      <c r="U122">
        <f t="shared" si="10"/>
        <v>0.21976070083923879</v>
      </c>
      <c r="V122">
        <f t="shared" si="16"/>
        <v>0.57160426042765666</v>
      </c>
      <c r="W122">
        <f t="shared" si="17"/>
        <v>-0.80691142534840909</v>
      </c>
    </row>
    <row r="123" spans="1:23">
      <c r="A123" s="1">
        <v>21217</v>
      </c>
      <c r="B123">
        <v>29</v>
      </c>
      <c r="C123">
        <v>19</v>
      </c>
      <c r="D123">
        <v>6.4</v>
      </c>
      <c r="E123">
        <f t="shared" si="11"/>
        <v>0.40740740740740744</v>
      </c>
      <c r="I123">
        <v>2.77</v>
      </c>
      <c r="J123">
        <f t="shared" si="18"/>
        <v>0</v>
      </c>
      <c r="K123">
        <f t="shared" si="12"/>
        <v>2.8070175438596516E-2</v>
      </c>
      <c r="L123">
        <f t="shared" si="13"/>
        <v>0.41237113402061853</v>
      </c>
      <c r="M123">
        <v>0</v>
      </c>
      <c r="O123">
        <v>3.25</v>
      </c>
      <c r="P123">
        <f t="shared" si="14"/>
        <v>1.25</v>
      </c>
      <c r="Q123">
        <f t="shared" si="15"/>
        <v>0.90117647058823525</v>
      </c>
      <c r="S123">
        <v>453.98</v>
      </c>
      <c r="T123">
        <f t="shared" si="19"/>
        <v>3.3487376784210252E-2</v>
      </c>
      <c r="U123">
        <f t="shared" si="10"/>
        <v>0.27034324219797196</v>
      </c>
      <c r="V123">
        <f t="shared" si="16"/>
        <v>0.70317098747891793</v>
      </c>
      <c r="W123">
        <f t="shared" si="17"/>
        <v>-0.50805254813153089</v>
      </c>
    </row>
    <row r="124" spans="1:23">
      <c r="A124" s="1">
        <v>21245</v>
      </c>
      <c r="B124">
        <v>29</v>
      </c>
      <c r="C124">
        <v>19</v>
      </c>
      <c r="D124">
        <v>6.7</v>
      </c>
      <c r="E124">
        <f t="shared" si="11"/>
        <v>0.37962962962962965</v>
      </c>
      <c r="I124">
        <v>2.77</v>
      </c>
      <c r="J124">
        <f t="shared" si="18"/>
        <v>0</v>
      </c>
      <c r="K124">
        <f t="shared" si="12"/>
        <v>2.8070175438596516E-2</v>
      </c>
      <c r="L124">
        <f t="shared" si="13"/>
        <v>0.41237113402061853</v>
      </c>
      <c r="M124">
        <v>0</v>
      </c>
      <c r="O124">
        <v>3.6</v>
      </c>
      <c r="P124">
        <f t="shared" si="14"/>
        <v>1.6</v>
      </c>
      <c r="Q124">
        <f t="shared" si="15"/>
        <v>0.87372549019607848</v>
      </c>
      <c r="S124">
        <v>443.38</v>
      </c>
      <c r="T124">
        <f t="shared" si="19"/>
        <v>-2.3349046213489631E-2</v>
      </c>
      <c r="U124">
        <f t="shared" si="10"/>
        <v>0.21350681920027209</v>
      </c>
      <c r="V124">
        <f t="shared" si="16"/>
        <v>0.55533772425721228</v>
      </c>
      <c r="W124">
        <f t="shared" si="17"/>
        <v>-0.84856269292454811</v>
      </c>
    </row>
    <row r="125" spans="1:23">
      <c r="A125" s="1">
        <v>21276</v>
      </c>
      <c r="B125">
        <v>29</v>
      </c>
      <c r="C125">
        <v>19</v>
      </c>
      <c r="D125">
        <v>7.4</v>
      </c>
      <c r="E125">
        <f t="shared" si="11"/>
        <v>0.31481481481481488</v>
      </c>
      <c r="I125">
        <v>2.79</v>
      </c>
      <c r="J125">
        <f t="shared" si="18"/>
        <v>7.2202166064982013E-3</v>
      </c>
      <c r="K125">
        <f t="shared" si="12"/>
        <v>3.5290392045094716E-2</v>
      </c>
      <c r="L125">
        <f t="shared" si="13"/>
        <v>0.51844132643566931</v>
      </c>
      <c r="M125">
        <v>0.51844132600000004</v>
      </c>
      <c r="O125">
        <v>3.58</v>
      </c>
      <c r="P125">
        <f t="shared" si="14"/>
        <v>1.58</v>
      </c>
      <c r="Q125">
        <f t="shared" si="15"/>
        <v>0.87529411764705878</v>
      </c>
      <c r="S125">
        <v>445.47</v>
      </c>
      <c r="T125">
        <f t="shared" si="19"/>
        <v>4.7137895259146368E-3</v>
      </c>
      <c r="U125">
        <f t="shared" si="10"/>
        <v>0.24156965493967636</v>
      </c>
      <c r="V125">
        <f t="shared" si="16"/>
        <v>0.62833001271946709</v>
      </c>
      <c r="W125">
        <f t="shared" si="17"/>
        <v>-0.67040560159721618</v>
      </c>
    </row>
    <row r="126" spans="1:23">
      <c r="A126" s="1">
        <v>21306</v>
      </c>
      <c r="B126">
        <v>29</v>
      </c>
      <c r="C126">
        <v>19</v>
      </c>
      <c r="D126">
        <v>7.4</v>
      </c>
      <c r="E126">
        <f t="shared" si="11"/>
        <v>0.31481481481481488</v>
      </c>
      <c r="I126">
        <v>2.79</v>
      </c>
      <c r="J126">
        <f t="shared" si="18"/>
        <v>0</v>
      </c>
      <c r="K126">
        <f t="shared" si="12"/>
        <v>2.8070175438596516E-2</v>
      </c>
      <c r="L126">
        <f t="shared" si="13"/>
        <v>0.41237113402061853</v>
      </c>
      <c r="M126">
        <v>0.51844132600000004</v>
      </c>
      <c r="O126">
        <v>3.21</v>
      </c>
      <c r="P126">
        <f t="shared" si="14"/>
        <v>1.21</v>
      </c>
      <c r="Q126">
        <f t="shared" si="15"/>
        <v>0.90431372549019606</v>
      </c>
      <c r="S126">
        <v>457.01</v>
      </c>
      <c r="T126">
        <f t="shared" si="19"/>
        <v>2.5905223696320655E-2</v>
      </c>
      <c r="U126">
        <f t="shared" si="10"/>
        <v>0.26276108911008239</v>
      </c>
      <c r="V126">
        <f t="shared" si="16"/>
        <v>0.68344957690959673</v>
      </c>
      <c r="W126">
        <f t="shared" si="17"/>
        <v>-0.54909319132943823</v>
      </c>
    </row>
    <row r="127" spans="1:23">
      <c r="A127" s="1">
        <v>21337</v>
      </c>
      <c r="B127">
        <v>29</v>
      </c>
      <c r="C127">
        <v>19</v>
      </c>
      <c r="D127">
        <v>7.3</v>
      </c>
      <c r="E127">
        <f t="shared" si="11"/>
        <v>0.32407407407407418</v>
      </c>
      <c r="I127">
        <v>2.79</v>
      </c>
      <c r="J127">
        <f t="shared" si="18"/>
        <v>0</v>
      </c>
      <c r="K127">
        <f t="shared" si="12"/>
        <v>2.8070175438596516E-2</v>
      </c>
      <c r="L127">
        <f t="shared" si="13"/>
        <v>0.41237113402061853</v>
      </c>
      <c r="M127">
        <v>0.51844132600000004</v>
      </c>
      <c r="O127">
        <v>2.85</v>
      </c>
      <c r="P127">
        <f t="shared" si="14"/>
        <v>0.85000000000000009</v>
      </c>
      <c r="Q127">
        <f t="shared" si="15"/>
        <v>0.93254901960784309</v>
      </c>
      <c r="S127">
        <v>466.11</v>
      </c>
      <c r="T127">
        <f t="shared" si="19"/>
        <v>1.9912036935734498E-2</v>
      </c>
      <c r="U127">
        <f t="shared" si="10"/>
        <v>0.2567679023494962</v>
      </c>
      <c r="V127">
        <f t="shared" si="16"/>
        <v>0.66786111603917153</v>
      </c>
      <c r="W127">
        <f t="shared" si="17"/>
        <v>-0.58237997427428978</v>
      </c>
    </row>
    <row r="128" spans="1:23">
      <c r="A128" s="1">
        <v>21367</v>
      </c>
      <c r="B128">
        <v>29</v>
      </c>
      <c r="C128">
        <v>19</v>
      </c>
      <c r="D128">
        <v>7.5</v>
      </c>
      <c r="E128">
        <f t="shared" si="11"/>
        <v>0.30555555555555558</v>
      </c>
      <c r="I128">
        <v>2.86</v>
      </c>
      <c r="J128">
        <f t="shared" si="18"/>
        <v>2.5089605734766967E-2</v>
      </c>
      <c r="K128">
        <f t="shared" si="12"/>
        <v>5.315978117336348E-2</v>
      </c>
      <c r="L128">
        <f t="shared" si="13"/>
        <v>0.78095554816539059</v>
      </c>
      <c r="M128">
        <v>0.780955548</v>
      </c>
      <c r="O128">
        <v>2.4700000000000002</v>
      </c>
      <c r="P128">
        <f t="shared" si="14"/>
        <v>0.4700000000000002</v>
      </c>
      <c r="Q128">
        <f t="shared" si="15"/>
        <v>0.96235294117647052</v>
      </c>
      <c r="S128">
        <v>478.82</v>
      </c>
      <c r="T128">
        <f t="shared" si="19"/>
        <v>2.726824140224406E-2</v>
      </c>
      <c r="U128">
        <f t="shared" si="10"/>
        <v>0.26412410681600579</v>
      </c>
      <c r="V128">
        <f t="shared" si="16"/>
        <v>0.68699482737871542</v>
      </c>
      <c r="W128">
        <f t="shared" si="17"/>
        <v>-0.54162885835223951</v>
      </c>
    </row>
    <row r="129" spans="1:23">
      <c r="A129" s="1">
        <v>21398</v>
      </c>
      <c r="B129">
        <v>29</v>
      </c>
      <c r="C129">
        <v>19</v>
      </c>
      <c r="D129">
        <v>7.4</v>
      </c>
      <c r="E129">
        <f t="shared" si="11"/>
        <v>0.31481481481481488</v>
      </c>
      <c r="I129">
        <v>2.86</v>
      </c>
      <c r="J129">
        <f t="shared" si="18"/>
        <v>0</v>
      </c>
      <c r="K129">
        <f t="shared" si="12"/>
        <v>2.8070175438596516E-2</v>
      </c>
      <c r="L129">
        <f t="shared" si="13"/>
        <v>0.41237113402061853</v>
      </c>
      <c r="M129">
        <v>0.780955548</v>
      </c>
      <c r="O129">
        <v>2.12</v>
      </c>
      <c r="P129">
        <f t="shared" si="14"/>
        <v>0.12000000000000011</v>
      </c>
      <c r="Q129">
        <f t="shared" si="15"/>
        <v>0.9898039215686274</v>
      </c>
      <c r="S129">
        <v>505.43</v>
      </c>
      <c r="T129">
        <f t="shared" si="19"/>
        <v>5.5574119710956132E-2</v>
      </c>
      <c r="U129">
        <f t="shared" si="10"/>
        <v>0.29242998512471785</v>
      </c>
      <c r="V129">
        <f t="shared" si="16"/>
        <v>0.76061927694871634</v>
      </c>
      <c r="W129">
        <f t="shared" si="17"/>
        <v>-0.39475359214565414</v>
      </c>
    </row>
    <row r="130" spans="1:23">
      <c r="A130" s="1">
        <v>21429</v>
      </c>
      <c r="B130">
        <v>29</v>
      </c>
      <c r="C130">
        <v>19</v>
      </c>
      <c r="D130">
        <v>7.1</v>
      </c>
      <c r="E130">
        <f t="shared" si="11"/>
        <v>0.34259259259259267</v>
      </c>
      <c r="I130">
        <v>2.86</v>
      </c>
      <c r="J130">
        <f t="shared" si="18"/>
        <v>0</v>
      </c>
      <c r="K130">
        <f t="shared" si="12"/>
        <v>2.8070175438596516E-2</v>
      </c>
      <c r="L130">
        <f t="shared" si="13"/>
        <v>0.41237113402061853</v>
      </c>
      <c r="M130">
        <v>0.780955548</v>
      </c>
      <c r="O130">
        <v>2.12</v>
      </c>
      <c r="P130">
        <f t="shared" si="14"/>
        <v>0.12000000000000011</v>
      </c>
      <c r="Q130">
        <f t="shared" si="15"/>
        <v>0.9898039215686274</v>
      </c>
      <c r="S130">
        <v>511.77</v>
      </c>
      <c r="T130">
        <f t="shared" si="19"/>
        <v>1.254377460775968E-2</v>
      </c>
      <c r="U130">
        <f t="shared" ref="U130:U193" si="20">T130+ABS(MIN(T$2:T$817))</f>
        <v>0.2493996400215214</v>
      </c>
      <c r="V130">
        <f t="shared" si="16"/>
        <v>0.64869604183557228</v>
      </c>
      <c r="W130">
        <f t="shared" si="17"/>
        <v>-0.62438545897168651</v>
      </c>
    </row>
    <row r="131" spans="1:23">
      <c r="A131" s="1">
        <v>21459</v>
      </c>
      <c r="B131">
        <v>29</v>
      </c>
      <c r="C131">
        <v>19</v>
      </c>
      <c r="D131">
        <v>6.7</v>
      </c>
      <c r="E131">
        <f t="shared" ref="E131:E194" si="21">1- D131/MAX(D$2:D$817)</f>
        <v>0.37962962962962965</v>
      </c>
      <c r="I131">
        <v>2.92</v>
      </c>
      <c r="J131">
        <f t="shared" si="18"/>
        <v>2.0979020979020997E-2</v>
      </c>
      <c r="K131">
        <f t="shared" ref="K131:K194" si="22">J131+ABS(MIN(J$2:J$817))</f>
        <v>4.9049196417617513E-2</v>
      </c>
      <c r="L131">
        <f t="shared" ref="L131:L194" si="23">K131/MAX(K$2:K$817)</f>
        <v>0.72056809170211222</v>
      </c>
      <c r="M131">
        <v>0.72056809200000005</v>
      </c>
      <c r="O131">
        <v>2.12</v>
      </c>
      <c r="P131">
        <f t="shared" ref="P131:P194" si="24">ABS(O131- 2)</f>
        <v>0.12000000000000011</v>
      </c>
      <c r="Q131">
        <f t="shared" ref="Q131:Q194" si="25">1-(P131+ABS(MIN(P$2:P$817)))/(MAX(P$2:P$817) - MIN(P$2:P$817))</f>
        <v>0.9898039215686274</v>
      </c>
      <c r="S131">
        <v>530.94000000000005</v>
      </c>
      <c r="T131">
        <f t="shared" si="19"/>
        <v>3.7458233190691276E-2</v>
      </c>
      <c r="U131">
        <f t="shared" si="20"/>
        <v>0.27431409860445299</v>
      </c>
      <c r="V131">
        <f t="shared" ref="V131:V194" si="26">U131/MAX(U$2:U$817)</f>
        <v>0.7134993056487412</v>
      </c>
      <c r="W131">
        <f t="shared" ref="W131:W194" si="27">LOG(V131,2)</f>
        <v>-0.4870160691633455</v>
      </c>
    </row>
    <row r="132" spans="1:23">
      <c r="A132" s="1">
        <v>21490</v>
      </c>
      <c r="B132">
        <v>29</v>
      </c>
      <c r="C132">
        <v>19</v>
      </c>
      <c r="D132">
        <v>6.2</v>
      </c>
      <c r="E132">
        <f t="shared" si="21"/>
        <v>0.42592592592592593</v>
      </c>
      <c r="I132">
        <v>2.92</v>
      </c>
      <c r="J132">
        <f t="shared" ref="J132:J195" si="28">(I132-I131)/I131</f>
        <v>0</v>
      </c>
      <c r="K132">
        <f t="shared" si="22"/>
        <v>2.8070175438596516E-2</v>
      </c>
      <c r="L132">
        <f t="shared" si="23"/>
        <v>0.41237113402061853</v>
      </c>
      <c r="M132">
        <v>0.72056809200000005</v>
      </c>
      <c r="O132">
        <v>2.11</v>
      </c>
      <c r="P132">
        <f t="shared" si="24"/>
        <v>0.10999999999999988</v>
      </c>
      <c r="Q132">
        <f t="shared" si="25"/>
        <v>0.99058823529411766</v>
      </c>
      <c r="S132">
        <v>545.16</v>
      </c>
      <c r="T132">
        <f t="shared" ref="T132:T195" si="29">(S132-S131)/S131</f>
        <v>2.6782687309300321E-2</v>
      </c>
      <c r="U132">
        <f t="shared" si="20"/>
        <v>0.26363855272306203</v>
      </c>
      <c r="V132">
        <f t="shared" si="26"/>
        <v>0.6857318864291515</v>
      </c>
      <c r="W132">
        <f t="shared" si="27"/>
        <v>-0.54428348602230459</v>
      </c>
    </row>
    <row r="133" spans="1:23">
      <c r="A133" s="1">
        <v>21520</v>
      </c>
      <c r="B133">
        <v>29</v>
      </c>
      <c r="C133">
        <v>19</v>
      </c>
      <c r="D133">
        <v>6.2</v>
      </c>
      <c r="E133">
        <f t="shared" si="21"/>
        <v>0.42592592592592593</v>
      </c>
      <c r="I133">
        <v>2.92</v>
      </c>
      <c r="J133">
        <f t="shared" si="28"/>
        <v>0</v>
      </c>
      <c r="K133">
        <f t="shared" si="22"/>
        <v>2.8070175438596516E-2</v>
      </c>
      <c r="L133">
        <f t="shared" si="23"/>
        <v>0.41237113402061853</v>
      </c>
      <c r="M133">
        <v>0.72056809200000005</v>
      </c>
      <c r="O133">
        <v>1.76</v>
      </c>
      <c r="P133">
        <f t="shared" si="24"/>
        <v>0.24</v>
      </c>
      <c r="Q133">
        <f t="shared" si="25"/>
        <v>0.98039215686274506</v>
      </c>
      <c r="S133">
        <v>560.07000000000005</v>
      </c>
      <c r="T133">
        <f t="shared" si="29"/>
        <v>2.7349768875192755E-2</v>
      </c>
      <c r="U133">
        <f t="shared" si="20"/>
        <v>0.26420563428895449</v>
      </c>
      <c r="V133">
        <f t="shared" si="26"/>
        <v>0.68720688281311026</v>
      </c>
      <c r="W133">
        <f t="shared" si="27"/>
        <v>-0.5411836088320936</v>
      </c>
    </row>
    <row r="134" spans="1:23">
      <c r="A134" s="1">
        <v>21551</v>
      </c>
      <c r="B134">
        <v>35</v>
      </c>
      <c r="C134">
        <v>15</v>
      </c>
      <c r="D134">
        <v>6</v>
      </c>
      <c r="E134">
        <f t="shared" si="21"/>
        <v>0.44444444444444453</v>
      </c>
      <c r="I134">
        <v>2.98</v>
      </c>
      <c r="J134">
        <f t="shared" si="28"/>
        <v>2.0547945205479472E-2</v>
      </c>
      <c r="K134">
        <f t="shared" si="22"/>
        <v>4.8618120644075988E-2</v>
      </c>
      <c r="L134">
        <f t="shared" si="23"/>
        <v>0.7142352775031775</v>
      </c>
      <c r="M134">
        <v>0.71423527799999997</v>
      </c>
      <c r="O134">
        <v>1.4</v>
      </c>
      <c r="P134">
        <f t="shared" si="24"/>
        <v>0.60000000000000009</v>
      </c>
      <c r="Q134">
        <f t="shared" si="25"/>
        <v>0.95215686274509803</v>
      </c>
      <c r="S134">
        <v>587.59</v>
      </c>
      <c r="T134">
        <f t="shared" si="29"/>
        <v>4.9136715053475423E-2</v>
      </c>
      <c r="U134">
        <f t="shared" si="20"/>
        <v>0.28599258046723713</v>
      </c>
      <c r="V134">
        <f t="shared" si="26"/>
        <v>0.74387539183067342</v>
      </c>
      <c r="W134">
        <f t="shared" si="27"/>
        <v>-0.42686712226919543</v>
      </c>
    </row>
    <row r="135" spans="1:23">
      <c r="A135" s="1">
        <v>21582</v>
      </c>
      <c r="B135">
        <v>35</v>
      </c>
      <c r="C135">
        <v>15</v>
      </c>
      <c r="D135">
        <v>5.9</v>
      </c>
      <c r="E135">
        <f t="shared" si="21"/>
        <v>0.45370370370370372</v>
      </c>
      <c r="I135">
        <v>2.98</v>
      </c>
      <c r="J135">
        <f t="shared" si="28"/>
        <v>0</v>
      </c>
      <c r="K135">
        <f t="shared" si="22"/>
        <v>2.8070175438596516E-2</v>
      </c>
      <c r="L135">
        <f t="shared" si="23"/>
        <v>0.41237113402061853</v>
      </c>
      <c r="M135">
        <v>0.71423527799999997</v>
      </c>
      <c r="O135">
        <v>1.05</v>
      </c>
      <c r="P135">
        <f t="shared" si="24"/>
        <v>0.95</v>
      </c>
      <c r="Q135">
        <f t="shared" si="25"/>
        <v>0.92470588235294116</v>
      </c>
      <c r="S135">
        <v>592.23</v>
      </c>
      <c r="T135">
        <f t="shared" si="29"/>
        <v>7.8966626389148659E-3</v>
      </c>
      <c r="U135">
        <f t="shared" si="20"/>
        <v>0.24475252805267658</v>
      </c>
      <c r="V135">
        <f t="shared" si="26"/>
        <v>0.6366087623996588</v>
      </c>
      <c r="W135">
        <f t="shared" si="27"/>
        <v>-0.65152108025796152</v>
      </c>
    </row>
    <row r="136" spans="1:23">
      <c r="A136" s="1">
        <v>21610</v>
      </c>
      <c r="B136">
        <v>35</v>
      </c>
      <c r="C136">
        <v>15</v>
      </c>
      <c r="D136">
        <v>5.6</v>
      </c>
      <c r="E136">
        <f t="shared" si="21"/>
        <v>0.48148148148148151</v>
      </c>
      <c r="I136">
        <v>2.98</v>
      </c>
      <c r="J136">
        <f t="shared" si="28"/>
        <v>0</v>
      </c>
      <c r="K136">
        <f t="shared" si="22"/>
        <v>2.8070175438596516E-2</v>
      </c>
      <c r="L136">
        <f t="shared" si="23"/>
        <v>0.41237113402061853</v>
      </c>
      <c r="M136">
        <v>0.71423527799999997</v>
      </c>
      <c r="O136">
        <v>0.35</v>
      </c>
      <c r="P136">
        <f t="shared" si="24"/>
        <v>1.65</v>
      </c>
      <c r="Q136">
        <f t="shared" si="25"/>
        <v>0.86980392156862751</v>
      </c>
      <c r="S136">
        <v>605.03</v>
      </c>
      <c r="T136">
        <f t="shared" si="29"/>
        <v>2.1613224591797028E-2</v>
      </c>
      <c r="U136">
        <f t="shared" si="20"/>
        <v>0.25846909000555873</v>
      </c>
      <c r="V136">
        <f t="shared" si="26"/>
        <v>0.67228595682407433</v>
      </c>
      <c r="W136">
        <f t="shared" si="27"/>
        <v>-0.57285308101902666</v>
      </c>
    </row>
    <row r="137" spans="1:23">
      <c r="A137" s="1">
        <v>21641</v>
      </c>
      <c r="B137">
        <v>35</v>
      </c>
      <c r="C137">
        <v>15</v>
      </c>
      <c r="D137">
        <v>5.2</v>
      </c>
      <c r="E137">
        <f t="shared" si="21"/>
        <v>0.5185185185185186</v>
      </c>
      <c r="I137">
        <v>3.05</v>
      </c>
      <c r="J137">
        <f t="shared" si="28"/>
        <v>2.3489932885905986E-2</v>
      </c>
      <c r="K137">
        <f t="shared" si="22"/>
        <v>5.1560108324502502E-2</v>
      </c>
      <c r="L137">
        <f t="shared" si="23"/>
        <v>0.75745519961253605</v>
      </c>
      <c r="M137">
        <v>0.7574552</v>
      </c>
      <c r="O137">
        <v>0.35</v>
      </c>
      <c r="P137">
        <f t="shared" si="24"/>
        <v>1.65</v>
      </c>
      <c r="Q137">
        <f t="shared" si="25"/>
        <v>0.86980392156862751</v>
      </c>
      <c r="S137">
        <v>602.94000000000005</v>
      </c>
      <c r="T137">
        <f t="shared" si="29"/>
        <v>-3.4543741632644962E-3</v>
      </c>
      <c r="U137">
        <f t="shared" si="20"/>
        <v>0.23340149125049722</v>
      </c>
      <c r="V137">
        <f t="shared" si="26"/>
        <v>0.60708437076995059</v>
      </c>
      <c r="W137">
        <f t="shared" si="27"/>
        <v>-0.72003106303114739</v>
      </c>
    </row>
    <row r="138" spans="1:23">
      <c r="A138" s="1">
        <v>21671</v>
      </c>
      <c r="B138">
        <v>35</v>
      </c>
      <c r="C138">
        <v>15</v>
      </c>
      <c r="D138">
        <v>5.0999999999999996</v>
      </c>
      <c r="E138">
        <f t="shared" si="21"/>
        <v>0.5277777777777779</v>
      </c>
      <c r="I138">
        <v>3.05</v>
      </c>
      <c r="J138">
        <f t="shared" si="28"/>
        <v>0</v>
      </c>
      <c r="K138">
        <f t="shared" si="22"/>
        <v>2.8070175438596516E-2</v>
      </c>
      <c r="L138">
        <f t="shared" si="23"/>
        <v>0.41237113402061853</v>
      </c>
      <c r="M138">
        <v>0.7574552</v>
      </c>
      <c r="O138">
        <v>0.35</v>
      </c>
      <c r="P138">
        <f t="shared" si="24"/>
        <v>1.65</v>
      </c>
      <c r="Q138">
        <f t="shared" si="25"/>
        <v>0.86980392156862751</v>
      </c>
      <c r="S138">
        <v>625.05999999999995</v>
      </c>
      <c r="T138">
        <f t="shared" si="29"/>
        <v>3.6686900852489282E-2</v>
      </c>
      <c r="U138">
        <f t="shared" si="20"/>
        <v>0.27354276626625101</v>
      </c>
      <c r="V138">
        <f t="shared" si="26"/>
        <v>0.71149304679973802</v>
      </c>
      <c r="W138">
        <f t="shared" si="27"/>
        <v>-0.49107843707664856</v>
      </c>
    </row>
    <row r="139" spans="1:23">
      <c r="A139" s="1">
        <v>21702</v>
      </c>
      <c r="B139">
        <v>35</v>
      </c>
      <c r="C139">
        <v>15</v>
      </c>
      <c r="D139">
        <v>5</v>
      </c>
      <c r="E139">
        <f t="shared" si="21"/>
        <v>0.53703703703703709</v>
      </c>
      <c r="I139">
        <v>3.05</v>
      </c>
      <c r="J139">
        <f t="shared" si="28"/>
        <v>0</v>
      </c>
      <c r="K139">
        <f t="shared" si="22"/>
        <v>2.8070175438596516E-2</v>
      </c>
      <c r="L139">
        <f t="shared" si="23"/>
        <v>0.41237113402061853</v>
      </c>
      <c r="M139">
        <v>0.7574552</v>
      </c>
      <c r="O139">
        <v>0.69</v>
      </c>
      <c r="P139">
        <f t="shared" si="24"/>
        <v>1.31</v>
      </c>
      <c r="Q139">
        <f t="shared" si="25"/>
        <v>0.89647058823529413</v>
      </c>
      <c r="S139">
        <v>643.51</v>
      </c>
      <c r="T139">
        <f t="shared" si="29"/>
        <v>2.9517166352030281E-2</v>
      </c>
      <c r="U139">
        <f t="shared" si="20"/>
        <v>0.26637303176579202</v>
      </c>
      <c r="V139">
        <f t="shared" si="26"/>
        <v>0.6928443495078801</v>
      </c>
      <c r="W139">
        <f t="shared" si="27"/>
        <v>-0.52939681383074144</v>
      </c>
    </row>
    <row r="140" spans="1:23">
      <c r="A140" s="1">
        <v>21732</v>
      </c>
      <c r="B140">
        <v>35</v>
      </c>
      <c r="C140">
        <v>15</v>
      </c>
      <c r="D140">
        <v>5.0999999999999996</v>
      </c>
      <c r="E140">
        <f t="shared" si="21"/>
        <v>0.5277777777777779</v>
      </c>
      <c r="I140">
        <v>3.04</v>
      </c>
      <c r="J140">
        <f t="shared" si="28"/>
        <v>-3.2786885245900941E-3</v>
      </c>
      <c r="K140">
        <f t="shared" si="22"/>
        <v>2.4791486914006421E-2</v>
      </c>
      <c r="L140">
        <f t="shared" si="23"/>
        <v>0.36420483353050631</v>
      </c>
      <c r="M140">
        <v>0.36420483399999998</v>
      </c>
      <c r="O140">
        <v>0.69</v>
      </c>
      <c r="P140">
        <f t="shared" si="24"/>
        <v>1.31</v>
      </c>
      <c r="Q140">
        <f t="shared" si="25"/>
        <v>0.89647058823529413</v>
      </c>
      <c r="S140">
        <v>650.88</v>
      </c>
      <c r="T140">
        <f t="shared" si="29"/>
        <v>1.1452813476092064E-2</v>
      </c>
      <c r="U140">
        <f t="shared" si="20"/>
        <v>0.24830867888985378</v>
      </c>
      <c r="V140">
        <f t="shared" si="26"/>
        <v>0.64585841878267547</v>
      </c>
      <c r="W140">
        <f t="shared" si="27"/>
        <v>-0.63071015428185651</v>
      </c>
    </row>
    <row r="141" spans="1:23">
      <c r="A141" s="1">
        <v>21763</v>
      </c>
      <c r="B141">
        <v>35</v>
      </c>
      <c r="C141">
        <v>15</v>
      </c>
      <c r="D141">
        <v>5.2</v>
      </c>
      <c r="E141">
        <f t="shared" si="21"/>
        <v>0.5185185185185186</v>
      </c>
      <c r="I141">
        <v>3.04</v>
      </c>
      <c r="J141">
        <f t="shared" si="28"/>
        <v>0</v>
      </c>
      <c r="K141">
        <f t="shared" si="22"/>
        <v>2.8070175438596516E-2</v>
      </c>
      <c r="L141">
        <f t="shared" si="23"/>
        <v>0.41237113402061853</v>
      </c>
      <c r="M141">
        <v>0.36420483399999998</v>
      </c>
      <c r="O141">
        <v>1.04</v>
      </c>
      <c r="P141">
        <f t="shared" si="24"/>
        <v>0.96</v>
      </c>
      <c r="Q141">
        <f t="shared" si="25"/>
        <v>0.92392156862745101</v>
      </c>
      <c r="S141">
        <v>678.1</v>
      </c>
      <c r="T141">
        <f t="shared" si="29"/>
        <v>4.1820304818092471E-2</v>
      </c>
      <c r="U141">
        <f t="shared" si="20"/>
        <v>0.2786761702318542</v>
      </c>
      <c r="V141">
        <f t="shared" si="26"/>
        <v>0.7248451864954587</v>
      </c>
      <c r="W141">
        <f t="shared" si="27"/>
        <v>-0.46425519979446095</v>
      </c>
    </row>
    <row r="142" spans="1:23">
      <c r="A142" s="1">
        <v>21794</v>
      </c>
      <c r="B142">
        <v>35</v>
      </c>
      <c r="C142">
        <v>15</v>
      </c>
      <c r="D142">
        <v>5.5</v>
      </c>
      <c r="E142">
        <f t="shared" si="21"/>
        <v>0.49074074074074081</v>
      </c>
      <c r="I142">
        <v>3.04</v>
      </c>
      <c r="J142">
        <f t="shared" si="28"/>
        <v>0</v>
      </c>
      <c r="K142">
        <f t="shared" si="22"/>
        <v>2.8070175438596516E-2</v>
      </c>
      <c r="L142">
        <f t="shared" si="23"/>
        <v>0.41237113402061853</v>
      </c>
      <c r="M142">
        <v>0.36420483399999998</v>
      </c>
      <c r="O142">
        <v>1.38</v>
      </c>
      <c r="P142">
        <f t="shared" si="24"/>
        <v>0.62000000000000011</v>
      </c>
      <c r="Q142">
        <f t="shared" si="25"/>
        <v>0.95058823529411762</v>
      </c>
      <c r="S142">
        <v>655.9</v>
      </c>
      <c r="T142">
        <f t="shared" si="29"/>
        <v>-3.2738534139507516E-2</v>
      </c>
      <c r="U142">
        <f t="shared" si="20"/>
        <v>0.20411733127425419</v>
      </c>
      <c r="V142">
        <f t="shared" si="26"/>
        <v>0.53091538085709711</v>
      </c>
      <c r="W142">
        <f t="shared" si="27"/>
        <v>-0.91344615729682388</v>
      </c>
    </row>
    <row r="143" spans="1:23">
      <c r="A143" s="1">
        <v>21824</v>
      </c>
      <c r="B143">
        <v>35</v>
      </c>
      <c r="C143">
        <v>15</v>
      </c>
      <c r="D143">
        <v>5.7</v>
      </c>
      <c r="E143">
        <f t="shared" si="21"/>
        <v>0.47222222222222221</v>
      </c>
      <c r="I143">
        <v>3.06</v>
      </c>
      <c r="J143">
        <f t="shared" si="28"/>
        <v>6.5789473684210583E-3</v>
      </c>
      <c r="K143">
        <f t="shared" si="22"/>
        <v>3.4649122807017575E-2</v>
      </c>
      <c r="L143">
        <f t="shared" si="23"/>
        <v>0.509020618556701</v>
      </c>
      <c r="M143">
        <v>0.50902061899999995</v>
      </c>
      <c r="O143">
        <v>1.73</v>
      </c>
      <c r="P143">
        <f t="shared" si="24"/>
        <v>0.27</v>
      </c>
      <c r="Q143">
        <f t="shared" si="25"/>
        <v>0.9780392156862745</v>
      </c>
      <c r="S143">
        <v>633.6</v>
      </c>
      <c r="T143">
        <f t="shared" si="29"/>
        <v>-3.3999085226406399E-2</v>
      </c>
      <c r="U143">
        <f t="shared" si="20"/>
        <v>0.20285678018735531</v>
      </c>
      <c r="V143">
        <f t="shared" si="26"/>
        <v>0.52763664917756359</v>
      </c>
      <c r="W143">
        <f t="shared" si="27"/>
        <v>-0.92238331848894961</v>
      </c>
    </row>
    <row r="144" spans="1:23">
      <c r="A144" s="1">
        <v>21855</v>
      </c>
      <c r="B144">
        <v>35</v>
      </c>
      <c r="C144">
        <v>15</v>
      </c>
      <c r="D144">
        <v>5.8</v>
      </c>
      <c r="E144">
        <f t="shared" si="21"/>
        <v>0.46296296296296302</v>
      </c>
      <c r="I144">
        <v>3.06</v>
      </c>
      <c r="J144">
        <f t="shared" si="28"/>
        <v>0</v>
      </c>
      <c r="K144">
        <f t="shared" si="22"/>
        <v>2.8070175438596516E-2</v>
      </c>
      <c r="L144">
        <f t="shared" si="23"/>
        <v>0.41237113402061853</v>
      </c>
      <c r="M144">
        <v>0.50902061899999995</v>
      </c>
      <c r="O144">
        <v>1.38</v>
      </c>
      <c r="P144">
        <f t="shared" si="24"/>
        <v>0.62000000000000011</v>
      </c>
      <c r="Q144">
        <f t="shared" si="25"/>
        <v>0.95058823529411762</v>
      </c>
      <c r="S144">
        <v>645.46</v>
      </c>
      <c r="T144">
        <f t="shared" si="29"/>
        <v>1.8718434343434363E-2</v>
      </c>
      <c r="U144">
        <f t="shared" si="20"/>
        <v>0.25557429975719609</v>
      </c>
      <c r="V144">
        <f t="shared" si="26"/>
        <v>0.66475651942835468</v>
      </c>
      <c r="W144">
        <f t="shared" si="27"/>
        <v>-0.58910207387499436</v>
      </c>
    </row>
    <row r="145" spans="1:23">
      <c r="A145" s="1">
        <v>21885</v>
      </c>
      <c r="B145">
        <v>35</v>
      </c>
      <c r="C145">
        <v>15</v>
      </c>
      <c r="D145">
        <v>5.3</v>
      </c>
      <c r="E145">
        <f t="shared" si="21"/>
        <v>0.5092592592592593</v>
      </c>
      <c r="I145">
        <v>3.06</v>
      </c>
      <c r="J145">
        <f t="shared" si="28"/>
        <v>0</v>
      </c>
      <c r="K145">
        <f t="shared" si="22"/>
        <v>2.8070175438596516E-2</v>
      </c>
      <c r="L145">
        <f t="shared" si="23"/>
        <v>0.41237113402061853</v>
      </c>
      <c r="M145">
        <v>0.50902061899999995</v>
      </c>
      <c r="O145">
        <v>1.73</v>
      </c>
      <c r="P145">
        <f t="shared" si="24"/>
        <v>0.27</v>
      </c>
      <c r="Q145">
        <f t="shared" si="25"/>
        <v>0.9780392156862745</v>
      </c>
      <c r="S145">
        <v>664.38</v>
      </c>
      <c r="T145">
        <f t="shared" si="29"/>
        <v>2.9312428345675889E-2</v>
      </c>
      <c r="U145">
        <f t="shared" si="20"/>
        <v>0.26616829375943762</v>
      </c>
      <c r="V145">
        <f t="shared" si="26"/>
        <v>0.69231181973227995</v>
      </c>
      <c r="W145">
        <f t="shared" si="27"/>
        <v>-0.53050611561388616</v>
      </c>
    </row>
    <row r="146" spans="1:23">
      <c r="A146" s="1">
        <v>21916</v>
      </c>
      <c r="B146">
        <v>34</v>
      </c>
      <c r="C146">
        <v>16</v>
      </c>
      <c r="D146">
        <v>5.2</v>
      </c>
      <c r="E146">
        <f t="shared" si="21"/>
        <v>0.5185185185185186</v>
      </c>
      <c r="I146">
        <v>3.12</v>
      </c>
      <c r="J146">
        <f t="shared" si="28"/>
        <v>1.9607843137254919E-2</v>
      </c>
      <c r="K146">
        <f t="shared" si="22"/>
        <v>4.7678018575851439E-2</v>
      </c>
      <c r="L146">
        <f t="shared" si="23"/>
        <v>0.70042449969678588</v>
      </c>
      <c r="M146">
        <v>0.70042450000000001</v>
      </c>
      <c r="O146">
        <v>1.03</v>
      </c>
      <c r="P146">
        <f t="shared" si="24"/>
        <v>0.97</v>
      </c>
      <c r="Q146">
        <f t="shared" si="25"/>
        <v>0.92313725490196075</v>
      </c>
      <c r="S146">
        <v>679.06</v>
      </c>
      <c r="T146">
        <f t="shared" si="29"/>
        <v>2.2095788554742691E-2</v>
      </c>
      <c r="U146">
        <f t="shared" si="20"/>
        <v>0.25895165396850439</v>
      </c>
      <c r="V146">
        <f t="shared" si="26"/>
        <v>0.67354112035465652</v>
      </c>
      <c r="W146">
        <f t="shared" si="27"/>
        <v>-0.57016206854528195</v>
      </c>
    </row>
    <row r="147" spans="1:23">
      <c r="A147" s="1">
        <v>21947</v>
      </c>
      <c r="B147">
        <v>34</v>
      </c>
      <c r="C147">
        <v>16</v>
      </c>
      <c r="D147">
        <v>4.8</v>
      </c>
      <c r="E147">
        <f t="shared" si="21"/>
        <v>0.55555555555555558</v>
      </c>
      <c r="I147">
        <v>3.12</v>
      </c>
      <c r="J147">
        <f t="shared" si="28"/>
        <v>0</v>
      </c>
      <c r="K147">
        <f t="shared" si="22"/>
        <v>2.8070175438596516E-2</v>
      </c>
      <c r="L147">
        <f t="shared" si="23"/>
        <v>0.41237113402061853</v>
      </c>
      <c r="M147">
        <v>0.70042450000000001</v>
      </c>
      <c r="O147">
        <v>1.73</v>
      </c>
      <c r="P147">
        <f t="shared" si="24"/>
        <v>0.27</v>
      </c>
      <c r="Q147">
        <f t="shared" si="25"/>
        <v>0.9780392156862745</v>
      </c>
      <c r="S147">
        <v>626.20000000000005</v>
      </c>
      <c r="T147">
        <f t="shared" si="29"/>
        <v>-7.7842900480075264E-2</v>
      </c>
      <c r="U147">
        <f t="shared" si="20"/>
        <v>0.15901296493368644</v>
      </c>
      <c r="V147">
        <f t="shared" si="26"/>
        <v>0.41359755348532118</v>
      </c>
      <c r="W147">
        <f t="shared" si="27"/>
        <v>-1.273700443047459</v>
      </c>
    </row>
    <row r="148" spans="1:23">
      <c r="A148" s="1">
        <v>21976</v>
      </c>
      <c r="B148">
        <v>34</v>
      </c>
      <c r="C148">
        <v>16</v>
      </c>
      <c r="D148">
        <v>5.4</v>
      </c>
      <c r="E148">
        <f t="shared" si="21"/>
        <v>0.5</v>
      </c>
      <c r="I148">
        <v>3.12</v>
      </c>
      <c r="J148">
        <f t="shared" si="28"/>
        <v>0</v>
      </c>
      <c r="K148">
        <f t="shared" si="22"/>
        <v>2.8070175438596516E-2</v>
      </c>
      <c r="L148">
        <f t="shared" si="23"/>
        <v>0.41237113402061853</v>
      </c>
      <c r="M148">
        <v>0.70042450000000001</v>
      </c>
      <c r="O148">
        <v>1.73</v>
      </c>
      <c r="P148">
        <f t="shared" si="24"/>
        <v>0.27</v>
      </c>
      <c r="Q148">
        <f t="shared" si="25"/>
        <v>0.9780392156862745</v>
      </c>
      <c r="S148">
        <v>626.87</v>
      </c>
      <c r="T148">
        <f t="shared" si="29"/>
        <v>1.0699457042477787E-3</v>
      </c>
      <c r="U148">
        <f t="shared" si="20"/>
        <v>0.23792581111800951</v>
      </c>
      <c r="V148">
        <f t="shared" si="26"/>
        <v>0.61885226421919526</v>
      </c>
      <c r="W148">
        <f t="shared" si="27"/>
        <v>-0.69233305235735065</v>
      </c>
    </row>
    <row r="149" spans="1:23">
      <c r="A149" s="1">
        <v>22007</v>
      </c>
      <c r="B149">
        <v>34</v>
      </c>
      <c r="C149">
        <v>16</v>
      </c>
      <c r="D149">
        <v>5.2</v>
      </c>
      <c r="E149">
        <f t="shared" si="21"/>
        <v>0.5185185185185186</v>
      </c>
      <c r="I149">
        <v>3.11</v>
      </c>
      <c r="J149">
        <f t="shared" si="28"/>
        <v>-3.2051282051282792E-3</v>
      </c>
      <c r="K149">
        <f t="shared" si="22"/>
        <v>2.4865047233468236E-2</v>
      </c>
      <c r="L149">
        <f t="shared" si="23"/>
        <v>0.36528548770816699</v>
      </c>
      <c r="M149">
        <v>0.36528548799999999</v>
      </c>
      <c r="O149">
        <v>1.72</v>
      </c>
      <c r="P149">
        <f t="shared" si="24"/>
        <v>0.28000000000000003</v>
      </c>
      <c r="Q149">
        <f t="shared" si="25"/>
        <v>0.97725490196078435</v>
      </c>
      <c r="S149">
        <v>615.98</v>
      </c>
      <c r="T149">
        <f t="shared" si="29"/>
        <v>-1.7372022907460854E-2</v>
      </c>
      <c r="U149">
        <f t="shared" si="20"/>
        <v>0.21948384250630087</v>
      </c>
      <c r="V149">
        <f t="shared" si="26"/>
        <v>0.57088414349119865</v>
      </c>
      <c r="W149">
        <f t="shared" si="27"/>
        <v>-0.80873010336230533</v>
      </c>
    </row>
    <row r="150" spans="1:23">
      <c r="A150" s="1">
        <v>22037</v>
      </c>
      <c r="B150">
        <v>34</v>
      </c>
      <c r="C150">
        <v>16</v>
      </c>
      <c r="D150">
        <v>5.0999999999999996</v>
      </c>
      <c r="E150">
        <f t="shared" si="21"/>
        <v>0.5277777777777779</v>
      </c>
      <c r="I150">
        <v>3.11</v>
      </c>
      <c r="J150">
        <f t="shared" si="28"/>
        <v>0</v>
      </c>
      <c r="K150">
        <f t="shared" si="22"/>
        <v>2.8070175438596516E-2</v>
      </c>
      <c r="L150">
        <f t="shared" si="23"/>
        <v>0.41237113402061853</v>
      </c>
      <c r="M150">
        <v>0.36528548799999999</v>
      </c>
      <c r="O150">
        <v>1.72</v>
      </c>
      <c r="P150">
        <f t="shared" si="24"/>
        <v>0.28000000000000003</v>
      </c>
      <c r="Q150">
        <f t="shared" si="25"/>
        <v>0.97725490196078435</v>
      </c>
      <c r="S150">
        <v>599.61</v>
      </c>
      <c r="T150">
        <f t="shared" si="29"/>
        <v>-2.6575538166823606E-2</v>
      </c>
      <c r="U150">
        <f t="shared" si="20"/>
        <v>0.21028032724693813</v>
      </c>
      <c r="V150">
        <f t="shared" si="26"/>
        <v>0.546945520647931</v>
      </c>
      <c r="W150">
        <f t="shared" si="27"/>
        <v>-0.87053095657761648</v>
      </c>
    </row>
    <row r="151" spans="1:23">
      <c r="A151" s="1">
        <v>22068</v>
      </c>
      <c r="B151">
        <v>34</v>
      </c>
      <c r="C151">
        <v>16</v>
      </c>
      <c r="D151">
        <v>5.4</v>
      </c>
      <c r="E151">
        <f t="shared" si="21"/>
        <v>0.5</v>
      </c>
      <c r="I151">
        <v>3.11</v>
      </c>
      <c r="J151">
        <f t="shared" si="28"/>
        <v>0</v>
      </c>
      <c r="K151">
        <f t="shared" si="22"/>
        <v>2.8070175438596516E-2</v>
      </c>
      <c r="L151">
        <f t="shared" si="23"/>
        <v>0.41237113402061853</v>
      </c>
      <c r="M151">
        <v>0.36528548799999999</v>
      </c>
      <c r="O151">
        <v>1.72</v>
      </c>
      <c r="P151">
        <f t="shared" si="24"/>
        <v>0.28000000000000003</v>
      </c>
      <c r="Q151">
        <f t="shared" si="25"/>
        <v>0.97725490196078435</v>
      </c>
      <c r="S151">
        <v>624.89</v>
      </c>
      <c r="T151">
        <f t="shared" si="29"/>
        <v>4.2160737812911679E-2</v>
      </c>
      <c r="U151">
        <f t="shared" si="20"/>
        <v>0.27901660322667338</v>
      </c>
      <c r="V151">
        <f t="shared" si="26"/>
        <v>0.72573066305921952</v>
      </c>
      <c r="W151">
        <f t="shared" si="27"/>
        <v>-0.46249386782905355</v>
      </c>
    </row>
    <row r="152" spans="1:23">
      <c r="A152" s="1">
        <v>22098</v>
      </c>
      <c r="B152">
        <v>34</v>
      </c>
      <c r="C152">
        <v>16</v>
      </c>
      <c r="D152">
        <v>5.5</v>
      </c>
      <c r="E152">
        <f t="shared" si="21"/>
        <v>0.49074074074074081</v>
      </c>
      <c r="I152">
        <v>3.12</v>
      </c>
      <c r="J152">
        <f t="shared" si="28"/>
        <v>3.2154340836013607E-3</v>
      </c>
      <c r="K152">
        <f t="shared" si="22"/>
        <v>3.1285609522197874E-2</v>
      </c>
      <c r="L152">
        <f t="shared" si="23"/>
        <v>0.4596081811250714</v>
      </c>
      <c r="M152">
        <v>0.459608181</v>
      </c>
      <c r="O152">
        <v>1.37</v>
      </c>
      <c r="P152">
        <f t="shared" si="24"/>
        <v>0.62999999999999989</v>
      </c>
      <c r="Q152">
        <f t="shared" si="25"/>
        <v>0.94980392156862747</v>
      </c>
      <c r="S152">
        <v>641.29999999999995</v>
      </c>
      <c r="T152">
        <f t="shared" si="29"/>
        <v>2.6260621869448973E-2</v>
      </c>
      <c r="U152">
        <f t="shared" si="20"/>
        <v>0.26311648728321069</v>
      </c>
      <c r="V152">
        <f t="shared" si="26"/>
        <v>0.68437397835686442</v>
      </c>
      <c r="W152">
        <f t="shared" si="27"/>
        <v>-0.54714318896010372</v>
      </c>
    </row>
    <row r="153" spans="1:23">
      <c r="A153" s="1">
        <v>22129</v>
      </c>
      <c r="B153">
        <v>34</v>
      </c>
      <c r="C153">
        <v>16</v>
      </c>
      <c r="D153">
        <v>5.6</v>
      </c>
      <c r="E153">
        <f t="shared" si="21"/>
        <v>0.48148148148148151</v>
      </c>
      <c r="I153">
        <v>3.12</v>
      </c>
      <c r="J153">
        <f t="shared" si="28"/>
        <v>0</v>
      </c>
      <c r="K153">
        <f t="shared" si="22"/>
        <v>2.8070175438596516E-2</v>
      </c>
      <c r="L153">
        <f t="shared" si="23"/>
        <v>0.41237113402061853</v>
      </c>
      <c r="M153">
        <v>0.459608181</v>
      </c>
      <c r="O153">
        <v>1.37</v>
      </c>
      <c r="P153">
        <f t="shared" si="24"/>
        <v>0.62999999999999989</v>
      </c>
      <c r="Q153">
        <f t="shared" si="25"/>
        <v>0.94980392156862747</v>
      </c>
      <c r="S153">
        <v>617.85</v>
      </c>
      <c r="T153">
        <f t="shared" si="29"/>
        <v>-3.6566349602370082E-2</v>
      </c>
      <c r="U153">
        <f t="shared" si="20"/>
        <v>0.20028951581139165</v>
      </c>
      <c r="V153">
        <f t="shared" si="26"/>
        <v>0.52095911652800009</v>
      </c>
      <c r="W153">
        <f t="shared" si="27"/>
        <v>-0.9407579367725184</v>
      </c>
    </row>
    <row r="154" spans="1:23">
      <c r="A154" s="1">
        <v>22160</v>
      </c>
      <c r="B154">
        <v>34</v>
      </c>
      <c r="C154">
        <v>16</v>
      </c>
      <c r="D154">
        <v>5.5</v>
      </c>
      <c r="E154">
        <f t="shared" si="21"/>
        <v>0.49074074074074081</v>
      </c>
      <c r="I154">
        <v>3.12</v>
      </c>
      <c r="J154">
        <f t="shared" si="28"/>
        <v>0</v>
      </c>
      <c r="K154">
        <f t="shared" si="22"/>
        <v>2.8070175438596516E-2</v>
      </c>
      <c r="L154">
        <f t="shared" si="23"/>
        <v>0.41237113402061853</v>
      </c>
      <c r="M154">
        <v>0.459608181</v>
      </c>
      <c r="O154">
        <v>1.02</v>
      </c>
      <c r="P154">
        <f t="shared" si="24"/>
        <v>0.98</v>
      </c>
      <c r="Q154">
        <f t="shared" si="25"/>
        <v>0.9223529411764706</v>
      </c>
      <c r="S154">
        <v>626.1</v>
      </c>
      <c r="T154">
        <f t="shared" si="29"/>
        <v>1.3352755523185239E-2</v>
      </c>
      <c r="U154">
        <f t="shared" si="20"/>
        <v>0.25020862093694696</v>
      </c>
      <c r="V154">
        <f t="shared" si="26"/>
        <v>0.65080022577790586</v>
      </c>
      <c r="W154">
        <f t="shared" si="27"/>
        <v>-0.61971334337199135</v>
      </c>
    </row>
    <row r="155" spans="1:23">
      <c r="A155" s="1">
        <v>22190</v>
      </c>
      <c r="B155">
        <v>34</v>
      </c>
      <c r="C155">
        <v>16</v>
      </c>
      <c r="D155">
        <v>6.1</v>
      </c>
      <c r="E155">
        <f t="shared" si="21"/>
        <v>0.43518518518518523</v>
      </c>
      <c r="I155">
        <v>3.08</v>
      </c>
      <c r="J155">
        <f t="shared" si="28"/>
        <v>-1.2820512820512832E-2</v>
      </c>
      <c r="K155">
        <f t="shared" si="22"/>
        <v>1.5249662618083684E-2</v>
      </c>
      <c r="L155">
        <f t="shared" si="23"/>
        <v>0.22402854877081679</v>
      </c>
      <c r="M155">
        <v>0.22402854899999999</v>
      </c>
      <c r="O155">
        <v>1.36</v>
      </c>
      <c r="P155">
        <f t="shared" si="24"/>
        <v>0.6399999999999999</v>
      </c>
      <c r="Q155">
        <f t="shared" si="25"/>
        <v>0.94901960784313721</v>
      </c>
      <c r="S155">
        <v>577.80999999999995</v>
      </c>
      <c r="T155">
        <f t="shared" si="29"/>
        <v>-7.7128254272480559E-2</v>
      </c>
      <c r="U155">
        <f t="shared" si="20"/>
        <v>0.15972761114128115</v>
      </c>
      <c r="V155">
        <f t="shared" si="26"/>
        <v>0.41545636998617691</v>
      </c>
      <c r="W155">
        <f t="shared" si="27"/>
        <v>-1.2672311175538378</v>
      </c>
    </row>
    <row r="156" spans="1:23">
      <c r="A156" s="1">
        <v>22221</v>
      </c>
      <c r="B156">
        <v>34</v>
      </c>
      <c r="C156">
        <v>16</v>
      </c>
      <c r="D156">
        <v>6.1</v>
      </c>
      <c r="E156">
        <f t="shared" si="21"/>
        <v>0.43518518518518523</v>
      </c>
      <c r="I156">
        <v>3.08</v>
      </c>
      <c r="J156">
        <f t="shared" si="28"/>
        <v>0</v>
      </c>
      <c r="K156">
        <f t="shared" si="22"/>
        <v>2.8070175438596516E-2</v>
      </c>
      <c r="L156">
        <f t="shared" si="23"/>
        <v>0.41237113402061853</v>
      </c>
      <c r="M156">
        <v>0.22402854899999999</v>
      </c>
      <c r="O156">
        <v>1.36</v>
      </c>
      <c r="P156">
        <f t="shared" si="24"/>
        <v>0.6399999999999999</v>
      </c>
      <c r="Q156">
        <f t="shared" si="25"/>
        <v>0.94901960784313721</v>
      </c>
      <c r="S156">
        <v>585.24</v>
      </c>
      <c r="T156">
        <f t="shared" si="29"/>
        <v>1.2858898253751345E-2</v>
      </c>
      <c r="U156">
        <f t="shared" si="20"/>
        <v>0.24971476366751305</v>
      </c>
      <c r="V156">
        <f t="shared" si="26"/>
        <v>0.64951568801399473</v>
      </c>
      <c r="W156">
        <f t="shared" si="27"/>
        <v>-0.62256372279902938</v>
      </c>
    </row>
    <row r="157" spans="1:23">
      <c r="A157" s="1">
        <v>22251</v>
      </c>
      <c r="B157">
        <v>34</v>
      </c>
      <c r="C157">
        <v>16</v>
      </c>
      <c r="D157">
        <v>6.6</v>
      </c>
      <c r="E157">
        <f t="shared" si="21"/>
        <v>0.38888888888888895</v>
      </c>
      <c r="I157">
        <v>3.08</v>
      </c>
      <c r="J157">
        <f t="shared" si="28"/>
        <v>0</v>
      </c>
      <c r="K157">
        <f t="shared" si="22"/>
        <v>2.8070175438596516E-2</v>
      </c>
      <c r="L157">
        <f t="shared" si="23"/>
        <v>0.41237113402061853</v>
      </c>
      <c r="M157">
        <v>0.22402854899999999</v>
      </c>
      <c r="O157">
        <v>1.36</v>
      </c>
      <c r="P157">
        <f t="shared" si="24"/>
        <v>0.6399999999999999</v>
      </c>
      <c r="Q157">
        <f t="shared" si="25"/>
        <v>0.94901960784313721</v>
      </c>
      <c r="S157">
        <v>594.55999999999995</v>
      </c>
      <c r="T157">
        <f t="shared" si="29"/>
        <v>1.5925090561137202E-2</v>
      </c>
      <c r="U157">
        <f t="shared" si="20"/>
        <v>0.25278095597489891</v>
      </c>
      <c r="V157">
        <f t="shared" si="26"/>
        <v>0.65749094737337577</v>
      </c>
      <c r="W157">
        <f t="shared" si="27"/>
        <v>-0.60495706401009774</v>
      </c>
    </row>
    <row r="158" spans="1:23">
      <c r="A158" s="1">
        <v>22282</v>
      </c>
      <c r="B158">
        <v>34</v>
      </c>
      <c r="C158">
        <v>16</v>
      </c>
      <c r="D158">
        <v>6.6</v>
      </c>
      <c r="E158">
        <f t="shared" si="21"/>
        <v>0.38888888888888895</v>
      </c>
      <c r="I158">
        <v>3.1</v>
      </c>
      <c r="J158">
        <f t="shared" si="28"/>
        <v>6.4935064935064991E-3</v>
      </c>
      <c r="K158">
        <f t="shared" si="22"/>
        <v>3.4563681932103019E-2</v>
      </c>
      <c r="L158">
        <f t="shared" si="23"/>
        <v>0.50776543044584277</v>
      </c>
      <c r="M158">
        <v>0.50776542999999996</v>
      </c>
      <c r="O158">
        <v>1.71</v>
      </c>
      <c r="P158">
        <f t="shared" si="24"/>
        <v>0.29000000000000004</v>
      </c>
      <c r="Q158">
        <f t="shared" si="25"/>
        <v>0.97647058823529409</v>
      </c>
      <c r="S158">
        <v>610.25</v>
      </c>
      <c r="T158">
        <f t="shared" si="29"/>
        <v>2.6389262648008706E-2</v>
      </c>
      <c r="U158">
        <f t="shared" si="20"/>
        <v>0.26324512806177042</v>
      </c>
      <c r="V158">
        <f t="shared" si="26"/>
        <v>0.68470857693071618</v>
      </c>
      <c r="W158">
        <f t="shared" si="27"/>
        <v>-0.54643801057486885</v>
      </c>
    </row>
    <row r="159" spans="1:23">
      <c r="A159" s="1">
        <v>22313</v>
      </c>
      <c r="B159">
        <v>34</v>
      </c>
      <c r="C159">
        <v>16</v>
      </c>
      <c r="D159">
        <v>6.9</v>
      </c>
      <c r="E159">
        <f t="shared" si="21"/>
        <v>0.36111111111111116</v>
      </c>
      <c r="I159">
        <v>3.1</v>
      </c>
      <c r="J159">
        <f t="shared" si="28"/>
        <v>0</v>
      </c>
      <c r="K159">
        <f t="shared" si="22"/>
        <v>2.8070175438596516E-2</v>
      </c>
      <c r="L159">
        <f t="shared" si="23"/>
        <v>0.41237113402061853</v>
      </c>
      <c r="M159">
        <v>0.50776542999999996</v>
      </c>
      <c r="O159">
        <v>1.36</v>
      </c>
      <c r="P159">
        <f t="shared" si="24"/>
        <v>0.6399999999999999</v>
      </c>
      <c r="Q159">
        <f t="shared" si="25"/>
        <v>0.94901960784313721</v>
      </c>
      <c r="S159">
        <v>649.39</v>
      </c>
      <c r="T159">
        <f t="shared" si="29"/>
        <v>6.4137648504711167E-2</v>
      </c>
      <c r="U159">
        <f t="shared" si="20"/>
        <v>0.3009935139184729</v>
      </c>
      <c r="V159">
        <f t="shared" si="26"/>
        <v>0.78289327554861199</v>
      </c>
      <c r="W159">
        <f t="shared" si="27"/>
        <v>-0.35311244296616484</v>
      </c>
    </row>
    <row r="160" spans="1:23">
      <c r="A160" s="1">
        <v>22341</v>
      </c>
      <c r="B160">
        <v>34</v>
      </c>
      <c r="C160">
        <v>16</v>
      </c>
      <c r="D160">
        <v>6.9</v>
      </c>
      <c r="E160">
        <f t="shared" si="21"/>
        <v>0.36111111111111116</v>
      </c>
      <c r="I160">
        <v>3.1</v>
      </c>
      <c r="J160">
        <f t="shared" si="28"/>
        <v>0</v>
      </c>
      <c r="K160">
        <f t="shared" si="22"/>
        <v>2.8070175438596516E-2</v>
      </c>
      <c r="L160">
        <f t="shared" si="23"/>
        <v>0.41237113402061853</v>
      </c>
      <c r="M160">
        <v>0.50776542999999996</v>
      </c>
      <c r="O160">
        <v>1.36</v>
      </c>
      <c r="P160">
        <f t="shared" si="24"/>
        <v>0.6399999999999999</v>
      </c>
      <c r="Q160">
        <f t="shared" si="25"/>
        <v>0.94901960784313721</v>
      </c>
      <c r="S160">
        <v>663.03</v>
      </c>
      <c r="T160">
        <f t="shared" si="29"/>
        <v>2.100432713777543E-2</v>
      </c>
      <c r="U160">
        <f t="shared" si="20"/>
        <v>0.25786019255153714</v>
      </c>
      <c r="V160">
        <f t="shared" si="26"/>
        <v>0.67070219604449388</v>
      </c>
      <c r="W160">
        <f t="shared" si="27"/>
        <v>-0.57625576908738363</v>
      </c>
    </row>
    <row r="161" spans="1:23">
      <c r="A161" s="1">
        <v>22372</v>
      </c>
      <c r="B161">
        <v>34</v>
      </c>
      <c r="C161">
        <v>16</v>
      </c>
      <c r="D161">
        <v>7</v>
      </c>
      <c r="E161">
        <f t="shared" si="21"/>
        <v>0.35185185185185186</v>
      </c>
      <c r="I161">
        <v>3.16</v>
      </c>
      <c r="J161">
        <f t="shared" si="28"/>
        <v>1.9354838709677438E-2</v>
      </c>
      <c r="K161">
        <f t="shared" si="22"/>
        <v>4.742501414827395E-2</v>
      </c>
      <c r="L161">
        <f t="shared" si="23"/>
        <v>0.69670768207515787</v>
      </c>
      <c r="M161">
        <v>0.69670768199999999</v>
      </c>
      <c r="O161">
        <v>1.02</v>
      </c>
      <c r="P161">
        <f t="shared" si="24"/>
        <v>0.98</v>
      </c>
      <c r="Q161">
        <f t="shared" si="25"/>
        <v>0.9223529411764706</v>
      </c>
      <c r="S161">
        <v>677.59</v>
      </c>
      <c r="T161">
        <f t="shared" si="29"/>
        <v>2.1959790658039696E-2</v>
      </c>
      <c r="U161">
        <f t="shared" si="20"/>
        <v>0.2588156560718014</v>
      </c>
      <c r="V161">
        <f t="shared" si="26"/>
        <v>0.67318738569296421</v>
      </c>
      <c r="W161">
        <f t="shared" si="27"/>
        <v>-0.57091995144693353</v>
      </c>
    </row>
    <row r="162" spans="1:23">
      <c r="A162" s="1">
        <v>22402</v>
      </c>
      <c r="B162">
        <v>34</v>
      </c>
      <c r="C162">
        <v>16</v>
      </c>
      <c r="D162">
        <v>7.1</v>
      </c>
      <c r="E162">
        <f t="shared" si="21"/>
        <v>0.34259259259259267</v>
      </c>
      <c r="I162">
        <v>3.16</v>
      </c>
      <c r="J162">
        <f t="shared" si="28"/>
        <v>0</v>
      </c>
      <c r="K162">
        <f t="shared" si="22"/>
        <v>2.8070175438596516E-2</v>
      </c>
      <c r="L162">
        <f t="shared" si="23"/>
        <v>0.41237113402061853</v>
      </c>
      <c r="M162">
        <v>0.69670768199999999</v>
      </c>
      <c r="O162">
        <v>1.02</v>
      </c>
      <c r="P162">
        <f t="shared" si="24"/>
        <v>0.98</v>
      </c>
      <c r="Q162">
        <f t="shared" si="25"/>
        <v>0.9223529411764706</v>
      </c>
      <c r="S162">
        <v>677.05</v>
      </c>
      <c r="T162">
        <f t="shared" si="29"/>
        <v>-7.969421036321039E-4</v>
      </c>
      <c r="U162">
        <f t="shared" si="20"/>
        <v>0.23605892331012962</v>
      </c>
      <c r="V162">
        <f t="shared" si="26"/>
        <v>0.61399643230452905</v>
      </c>
      <c r="W162">
        <f t="shared" si="27"/>
        <v>-0.70369782220968813</v>
      </c>
    </row>
    <row r="163" spans="1:23">
      <c r="A163" s="1">
        <v>22433</v>
      </c>
      <c r="B163">
        <v>34</v>
      </c>
      <c r="C163">
        <v>16</v>
      </c>
      <c r="D163">
        <v>6.9</v>
      </c>
      <c r="E163">
        <f t="shared" si="21"/>
        <v>0.36111111111111116</v>
      </c>
      <c r="I163">
        <v>3.16</v>
      </c>
      <c r="J163">
        <f t="shared" si="28"/>
        <v>0</v>
      </c>
      <c r="K163">
        <f t="shared" si="22"/>
        <v>2.8070175438596516E-2</v>
      </c>
      <c r="L163">
        <f t="shared" si="23"/>
        <v>0.41237113402061853</v>
      </c>
      <c r="M163">
        <v>0.69670768199999999</v>
      </c>
      <c r="O163">
        <v>0.68</v>
      </c>
      <c r="P163">
        <f t="shared" si="24"/>
        <v>1.3199999999999998</v>
      </c>
      <c r="Q163">
        <f t="shared" si="25"/>
        <v>0.89568627450980398</v>
      </c>
      <c r="S163">
        <v>695.37</v>
      </c>
      <c r="T163">
        <f t="shared" si="29"/>
        <v>2.7058562883095858E-2</v>
      </c>
      <c r="U163">
        <f t="shared" si="20"/>
        <v>0.26391442829685757</v>
      </c>
      <c r="V163">
        <f t="shared" si="26"/>
        <v>0.68644944717921852</v>
      </c>
      <c r="W163">
        <f t="shared" si="27"/>
        <v>-0.54277461630564694</v>
      </c>
    </row>
    <row r="164" spans="1:23">
      <c r="A164" s="1">
        <v>22463</v>
      </c>
      <c r="B164">
        <v>34</v>
      </c>
      <c r="C164">
        <v>16</v>
      </c>
      <c r="D164">
        <v>7</v>
      </c>
      <c r="E164">
        <f t="shared" si="21"/>
        <v>0.35185185185185186</v>
      </c>
      <c r="I164">
        <v>3.21</v>
      </c>
      <c r="J164">
        <f t="shared" si="28"/>
        <v>1.5822784810126524E-2</v>
      </c>
      <c r="K164">
        <f t="shared" si="22"/>
        <v>4.3892960248723037E-2</v>
      </c>
      <c r="L164">
        <f t="shared" si="23"/>
        <v>0.64481926138587908</v>
      </c>
      <c r="M164">
        <v>0.64481926099999998</v>
      </c>
      <c r="O164">
        <v>1.35</v>
      </c>
      <c r="P164">
        <f t="shared" si="24"/>
        <v>0.64999999999999991</v>
      </c>
      <c r="Q164">
        <f t="shared" si="25"/>
        <v>0.94823529411764707</v>
      </c>
      <c r="S164">
        <v>689.81</v>
      </c>
      <c r="T164">
        <f t="shared" si="29"/>
        <v>-7.9957432733653439E-3</v>
      </c>
      <c r="U164">
        <f t="shared" si="20"/>
        <v>0.22886012214039636</v>
      </c>
      <c r="V164">
        <f t="shared" si="26"/>
        <v>0.59527213172268267</v>
      </c>
      <c r="W164">
        <f t="shared" si="27"/>
        <v>-0.74837874019309636</v>
      </c>
    </row>
    <row r="165" spans="1:23">
      <c r="A165" s="1">
        <v>22494</v>
      </c>
      <c r="B165">
        <v>34</v>
      </c>
      <c r="C165">
        <v>16</v>
      </c>
      <c r="D165">
        <v>6.6</v>
      </c>
      <c r="E165">
        <f t="shared" si="21"/>
        <v>0.38888888888888895</v>
      </c>
      <c r="I165">
        <v>3.21</v>
      </c>
      <c r="J165">
        <f t="shared" si="28"/>
        <v>0</v>
      </c>
      <c r="K165">
        <f t="shared" si="22"/>
        <v>2.8070175438596516E-2</v>
      </c>
      <c r="L165">
        <f t="shared" si="23"/>
        <v>0.41237113402061853</v>
      </c>
      <c r="M165">
        <v>0.64481926099999998</v>
      </c>
      <c r="O165">
        <v>1.01</v>
      </c>
      <c r="P165">
        <f t="shared" si="24"/>
        <v>0.99</v>
      </c>
      <c r="Q165">
        <f t="shared" si="25"/>
        <v>0.92156862745098045</v>
      </c>
      <c r="S165">
        <v>713.94</v>
      </c>
      <c r="T165">
        <f t="shared" si="29"/>
        <v>3.4980646844783504E-2</v>
      </c>
      <c r="U165">
        <f t="shared" si="20"/>
        <v>0.27183651225854522</v>
      </c>
      <c r="V165">
        <f t="shared" si="26"/>
        <v>0.70705502828026734</v>
      </c>
      <c r="W165">
        <f t="shared" si="27"/>
        <v>-0.50010559422659495</v>
      </c>
    </row>
    <row r="166" spans="1:23">
      <c r="A166" s="1">
        <v>22525</v>
      </c>
      <c r="B166">
        <v>34</v>
      </c>
      <c r="C166">
        <v>16</v>
      </c>
      <c r="D166">
        <v>6.7</v>
      </c>
      <c r="E166">
        <f t="shared" si="21"/>
        <v>0.37962962962962965</v>
      </c>
      <c r="I166">
        <v>3.21</v>
      </c>
      <c r="J166">
        <f t="shared" si="28"/>
        <v>0</v>
      </c>
      <c r="K166">
        <f t="shared" si="22"/>
        <v>2.8070175438596516E-2</v>
      </c>
      <c r="L166">
        <f t="shared" si="23"/>
        <v>0.41237113402061853</v>
      </c>
      <c r="M166">
        <v>0.64481926099999998</v>
      </c>
      <c r="O166">
        <v>1.35</v>
      </c>
      <c r="P166">
        <f t="shared" si="24"/>
        <v>0.64999999999999991</v>
      </c>
      <c r="Q166">
        <f t="shared" si="25"/>
        <v>0.94823529411764707</v>
      </c>
      <c r="S166">
        <v>721.19</v>
      </c>
      <c r="T166">
        <f t="shared" si="29"/>
        <v>1.0154914978849763E-2</v>
      </c>
      <c r="U166">
        <f t="shared" si="20"/>
        <v>0.24701078039261148</v>
      </c>
      <c r="V166">
        <f t="shared" si="26"/>
        <v>0.64248254535401783</v>
      </c>
      <c r="W166">
        <f t="shared" si="27"/>
        <v>-0.63827083446918631</v>
      </c>
    </row>
    <row r="167" spans="1:23">
      <c r="A167" s="1">
        <v>22555</v>
      </c>
      <c r="B167">
        <v>34</v>
      </c>
      <c r="C167">
        <v>16</v>
      </c>
      <c r="D167">
        <v>6.5</v>
      </c>
      <c r="E167">
        <f t="shared" si="21"/>
        <v>0.39814814814814814</v>
      </c>
      <c r="I167">
        <v>3.28</v>
      </c>
      <c r="J167">
        <f t="shared" si="28"/>
        <v>2.1806853582554468E-2</v>
      </c>
      <c r="K167">
        <f t="shared" si="22"/>
        <v>4.9877029021150987E-2</v>
      </c>
      <c r="L167">
        <f t="shared" si="23"/>
        <v>0.73272955005299056</v>
      </c>
      <c r="M167">
        <v>0.73272954999999995</v>
      </c>
      <c r="O167">
        <v>0.67</v>
      </c>
      <c r="P167">
        <f t="shared" si="24"/>
        <v>1.33</v>
      </c>
      <c r="Q167">
        <f t="shared" si="25"/>
        <v>0.89490196078431372</v>
      </c>
      <c r="S167">
        <v>699.83</v>
      </c>
      <c r="T167">
        <f t="shared" si="29"/>
        <v>-2.9617715165213068E-2</v>
      </c>
      <c r="U167">
        <f t="shared" si="20"/>
        <v>0.20723815024854864</v>
      </c>
      <c r="V167">
        <f t="shared" si="26"/>
        <v>0.53903272583696749</v>
      </c>
      <c r="W167">
        <f t="shared" si="27"/>
        <v>-0.89155523012950877</v>
      </c>
    </row>
    <row r="168" spans="1:23">
      <c r="A168" s="1">
        <v>22586</v>
      </c>
      <c r="B168">
        <v>34</v>
      </c>
      <c r="C168">
        <v>16</v>
      </c>
      <c r="D168">
        <v>6.1</v>
      </c>
      <c r="E168">
        <f t="shared" si="21"/>
        <v>0.43518518518518523</v>
      </c>
      <c r="I168">
        <v>3.28</v>
      </c>
      <c r="J168">
        <f t="shared" si="28"/>
        <v>0</v>
      </c>
      <c r="K168">
        <f t="shared" si="22"/>
        <v>2.8070175438596516E-2</v>
      </c>
      <c r="L168">
        <f t="shared" si="23"/>
        <v>0.41237113402061853</v>
      </c>
      <c r="M168">
        <v>0.73272954999999995</v>
      </c>
      <c r="O168">
        <v>0.67</v>
      </c>
      <c r="P168">
        <f t="shared" si="24"/>
        <v>1.33</v>
      </c>
      <c r="Q168">
        <f t="shared" si="25"/>
        <v>0.89490196078431372</v>
      </c>
      <c r="S168">
        <v>703.84</v>
      </c>
      <c r="T168">
        <f t="shared" si="29"/>
        <v>5.72996299101209E-3</v>
      </c>
      <c r="U168">
        <f t="shared" si="20"/>
        <v>0.2425858284047738</v>
      </c>
      <c r="V168">
        <f t="shared" si="26"/>
        <v>0.63097311077915219</v>
      </c>
      <c r="W168">
        <f t="shared" si="27"/>
        <v>-0.6643495695086169</v>
      </c>
    </row>
    <row r="169" spans="1:23">
      <c r="A169" s="1">
        <v>22616</v>
      </c>
      <c r="B169">
        <v>34</v>
      </c>
      <c r="C169">
        <v>16</v>
      </c>
      <c r="D169">
        <v>6</v>
      </c>
      <c r="E169">
        <f t="shared" si="21"/>
        <v>0.44444444444444453</v>
      </c>
      <c r="I169">
        <v>3.28</v>
      </c>
      <c r="J169">
        <f t="shared" si="28"/>
        <v>0</v>
      </c>
      <c r="K169">
        <f t="shared" si="22"/>
        <v>2.8070175438596516E-2</v>
      </c>
      <c r="L169">
        <f t="shared" si="23"/>
        <v>0.41237113402061853</v>
      </c>
      <c r="M169">
        <v>0.73272954999999995</v>
      </c>
      <c r="O169">
        <v>0.67</v>
      </c>
      <c r="P169">
        <f t="shared" si="24"/>
        <v>1.33</v>
      </c>
      <c r="Q169">
        <f t="shared" si="25"/>
        <v>0.89490196078431372</v>
      </c>
      <c r="S169">
        <v>728.8</v>
      </c>
      <c r="T169">
        <f t="shared" si="29"/>
        <v>3.5462605137531147E-2</v>
      </c>
      <c r="U169">
        <f t="shared" si="20"/>
        <v>0.27231847055129288</v>
      </c>
      <c r="V169">
        <f t="shared" si="26"/>
        <v>0.70830861644426091</v>
      </c>
      <c r="W169">
        <f t="shared" si="27"/>
        <v>-0.49755000237263503</v>
      </c>
    </row>
    <row r="170" spans="1:23">
      <c r="A170" s="1">
        <v>22647</v>
      </c>
      <c r="B170">
        <v>34</v>
      </c>
      <c r="C170">
        <v>16</v>
      </c>
      <c r="D170">
        <v>5.8</v>
      </c>
      <c r="E170">
        <f t="shared" si="21"/>
        <v>0.46296296296296302</v>
      </c>
      <c r="I170">
        <v>3.34</v>
      </c>
      <c r="J170">
        <f t="shared" si="28"/>
        <v>1.8292682926829285E-2</v>
      </c>
      <c r="K170">
        <f t="shared" si="22"/>
        <v>4.6362858365425801E-2</v>
      </c>
      <c r="L170">
        <f t="shared" si="23"/>
        <v>0.6811038471209454</v>
      </c>
      <c r="M170">
        <v>0.68110384700000004</v>
      </c>
      <c r="O170">
        <v>0.67</v>
      </c>
      <c r="P170">
        <f t="shared" si="24"/>
        <v>1.33</v>
      </c>
      <c r="Q170">
        <f t="shared" si="25"/>
        <v>0.89490196078431372</v>
      </c>
      <c r="S170">
        <v>724.71</v>
      </c>
      <c r="T170">
        <f t="shared" si="29"/>
        <v>-5.611964873764981E-3</v>
      </c>
      <c r="U170">
        <f t="shared" si="20"/>
        <v>0.23124390053999674</v>
      </c>
      <c r="V170">
        <f t="shared" si="26"/>
        <v>0.60147241177240718</v>
      </c>
      <c r="W170">
        <f t="shared" si="27"/>
        <v>-0.73342952924315574</v>
      </c>
    </row>
    <row r="171" spans="1:23">
      <c r="A171" s="1">
        <v>22678</v>
      </c>
      <c r="B171">
        <v>34</v>
      </c>
      <c r="C171">
        <v>16</v>
      </c>
      <c r="D171">
        <v>5.5</v>
      </c>
      <c r="E171">
        <f t="shared" si="21"/>
        <v>0.49074074074074081</v>
      </c>
      <c r="I171">
        <v>3.34</v>
      </c>
      <c r="J171">
        <f t="shared" si="28"/>
        <v>0</v>
      </c>
      <c r="K171">
        <f t="shared" si="22"/>
        <v>2.8070175438596516E-2</v>
      </c>
      <c r="L171">
        <f t="shared" si="23"/>
        <v>0.41237113402061853</v>
      </c>
      <c r="M171">
        <v>0.68110384700000004</v>
      </c>
      <c r="O171">
        <v>1.01</v>
      </c>
      <c r="P171">
        <f t="shared" si="24"/>
        <v>0.99</v>
      </c>
      <c r="Q171">
        <f t="shared" si="25"/>
        <v>0.92156862745098045</v>
      </c>
      <c r="S171">
        <v>702.54</v>
      </c>
      <c r="T171">
        <f t="shared" si="29"/>
        <v>-3.0591546963613131E-2</v>
      </c>
      <c r="U171">
        <f t="shared" si="20"/>
        <v>0.20626431845014859</v>
      </c>
      <c r="V171">
        <f t="shared" si="26"/>
        <v>0.53649975973893615</v>
      </c>
      <c r="W171">
        <f t="shared" si="27"/>
        <v>-0.898350569988553</v>
      </c>
    </row>
    <row r="172" spans="1:23">
      <c r="A172" s="1">
        <v>22706</v>
      </c>
      <c r="B172">
        <v>34</v>
      </c>
      <c r="C172">
        <v>16</v>
      </c>
      <c r="D172">
        <v>5.6</v>
      </c>
      <c r="E172">
        <f t="shared" si="21"/>
        <v>0.48148148148148151</v>
      </c>
      <c r="I172">
        <v>3.34</v>
      </c>
      <c r="J172">
        <f t="shared" si="28"/>
        <v>0</v>
      </c>
      <c r="K172">
        <f t="shared" si="22"/>
        <v>2.8070175438596516E-2</v>
      </c>
      <c r="L172">
        <f t="shared" si="23"/>
        <v>0.41237113402061853</v>
      </c>
      <c r="M172">
        <v>0.68110384700000004</v>
      </c>
      <c r="O172">
        <v>1.01</v>
      </c>
      <c r="P172">
        <f t="shared" si="24"/>
        <v>0.99</v>
      </c>
      <c r="Q172">
        <f t="shared" si="25"/>
        <v>0.92156862745098045</v>
      </c>
      <c r="S172">
        <v>711.81</v>
      </c>
      <c r="T172">
        <f t="shared" si="29"/>
        <v>1.3194978221880579E-2</v>
      </c>
      <c r="U172">
        <f t="shared" si="20"/>
        <v>0.25005084363564228</v>
      </c>
      <c r="V172">
        <f t="shared" si="26"/>
        <v>0.65038984222306595</v>
      </c>
      <c r="W172">
        <f t="shared" si="27"/>
        <v>-0.62062336928384054</v>
      </c>
    </row>
    <row r="173" spans="1:23">
      <c r="A173" s="1">
        <v>22737</v>
      </c>
      <c r="B173">
        <v>34</v>
      </c>
      <c r="C173">
        <v>16</v>
      </c>
      <c r="D173">
        <v>5.6</v>
      </c>
      <c r="E173">
        <f t="shared" si="21"/>
        <v>0.48148148148148151</v>
      </c>
      <c r="I173">
        <v>3.37</v>
      </c>
      <c r="J173">
        <f t="shared" si="28"/>
        <v>8.9820359281437868E-3</v>
      </c>
      <c r="K173">
        <f t="shared" si="22"/>
        <v>3.7052211366740306E-2</v>
      </c>
      <c r="L173">
        <f t="shared" si="23"/>
        <v>0.54432372368664828</v>
      </c>
      <c r="M173">
        <v>0.54432372399999995</v>
      </c>
      <c r="O173">
        <v>1.34</v>
      </c>
      <c r="P173">
        <f t="shared" si="24"/>
        <v>0.65999999999999992</v>
      </c>
      <c r="Q173">
        <f t="shared" si="25"/>
        <v>0.94745098039215692</v>
      </c>
      <c r="S173">
        <v>705.42</v>
      </c>
      <c r="T173">
        <f t="shared" si="29"/>
        <v>-8.9771146794790559E-3</v>
      </c>
      <c r="U173">
        <f t="shared" si="20"/>
        <v>0.22787875073428265</v>
      </c>
      <c r="V173">
        <f t="shared" si="26"/>
        <v>0.59271955487589323</v>
      </c>
      <c r="W173">
        <f t="shared" si="27"/>
        <v>-0.75457843951260561</v>
      </c>
    </row>
    <row r="174" spans="1:23">
      <c r="A174" s="1">
        <v>22767</v>
      </c>
      <c r="B174">
        <v>34</v>
      </c>
      <c r="C174">
        <v>16</v>
      </c>
      <c r="D174">
        <v>5.5</v>
      </c>
      <c r="E174">
        <f t="shared" si="21"/>
        <v>0.49074074074074081</v>
      </c>
      <c r="I174">
        <v>3.37</v>
      </c>
      <c r="J174">
        <f t="shared" si="28"/>
        <v>0</v>
      </c>
      <c r="K174">
        <f t="shared" si="22"/>
        <v>2.8070175438596516E-2</v>
      </c>
      <c r="L174">
        <f t="shared" si="23"/>
        <v>0.41237113402061853</v>
      </c>
      <c r="M174">
        <v>0.54432372399999995</v>
      </c>
      <c r="O174">
        <v>1.34</v>
      </c>
      <c r="P174">
        <f t="shared" si="24"/>
        <v>0.65999999999999992</v>
      </c>
      <c r="Q174">
        <f t="shared" si="25"/>
        <v>0.94745098039215692</v>
      </c>
      <c r="S174">
        <v>671.24</v>
      </c>
      <c r="T174">
        <f t="shared" si="29"/>
        <v>-4.8453403646054764E-2</v>
      </c>
      <c r="U174">
        <f t="shared" si="20"/>
        <v>0.18840246176770695</v>
      </c>
      <c r="V174">
        <f t="shared" si="26"/>
        <v>0.49004052776596979</v>
      </c>
      <c r="W174">
        <f t="shared" si="27"/>
        <v>-1.0290270256816998</v>
      </c>
    </row>
    <row r="175" spans="1:23">
      <c r="A175" s="1">
        <v>22798</v>
      </c>
      <c r="B175">
        <v>34</v>
      </c>
      <c r="C175">
        <v>16</v>
      </c>
      <c r="D175">
        <v>5.5</v>
      </c>
      <c r="E175">
        <f t="shared" si="21"/>
        <v>0.49074074074074081</v>
      </c>
      <c r="I175">
        <v>3.37</v>
      </c>
      <c r="J175">
        <f t="shared" si="28"/>
        <v>0</v>
      </c>
      <c r="K175">
        <f t="shared" si="22"/>
        <v>2.8070175438596516E-2</v>
      </c>
      <c r="L175">
        <f t="shared" si="23"/>
        <v>0.41237113402061853</v>
      </c>
      <c r="M175">
        <v>0.54432372399999995</v>
      </c>
      <c r="O175">
        <v>1.34</v>
      </c>
      <c r="P175">
        <f t="shared" si="24"/>
        <v>0.65999999999999992</v>
      </c>
      <c r="Q175">
        <f t="shared" si="25"/>
        <v>0.94745098039215692</v>
      </c>
      <c r="S175">
        <v>611.04999999999995</v>
      </c>
      <c r="T175">
        <f t="shared" si="29"/>
        <v>-8.9669864727966231E-2</v>
      </c>
      <c r="U175">
        <f t="shared" si="20"/>
        <v>0.14718600068579549</v>
      </c>
      <c r="V175">
        <f t="shared" si="26"/>
        <v>0.38283526010801061</v>
      </c>
      <c r="W175">
        <f t="shared" si="27"/>
        <v>-1.3852043830355065</v>
      </c>
    </row>
    <row r="176" spans="1:23">
      <c r="A176" s="1">
        <v>22828</v>
      </c>
      <c r="B176">
        <v>34</v>
      </c>
      <c r="C176">
        <v>16</v>
      </c>
      <c r="D176">
        <v>5.4</v>
      </c>
      <c r="E176">
        <f t="shared" si="21"/>
        <v>0.5</v>
      </c>
      <c r="I176">
        <v>3.4</v>
      </c>
      <c r="J176">
        <f t="shared" si="28"/>
        <v>8.9020771513352529E-3</v>
      </c>
      <c r="K176">
        <f t="shared" si="22"/>
        <v>3.6972252589931767E-2</v>
      </c>
      <c r="L176">
        <f t="shared" si="23"/>
        <v>0.54314907155312075</v>
      </c>
      <c r="M176">
        <v>0.54314907199999996</v>
      </c>
      <c r="O176">
        <v>1</v>
      </c>
      <c r="P176">
        <f t="shared" si="24"/>
        <v>1</v>
      </c>
      <c r="Q176">
        <f t="shared" si="25"/>
        <v>0.92078431372549019</v>
      </c>
      <c r="S176">
        <v>573.75</v>
      </c>
      <c r="T176">
        <f t="shared" si="29"/>
        <v>-6.1042467883151881E-2</v>
      </c>
      <c r="U176">
        <f t="shared" si="20"/>
        <v>0.17581339753060984</v>
      </c>
      <c r="V176">
        <f t="shared" si="26"/>
        <v>0.45729598915992392</v>
      </c>
      <c r="W176">
        <f t="shared" si="27"/>
        <v>-1.1287998292401094</v>
      </c>
    </row>
    <row r="177" spans="1:23">
      <c r="A177" s="1">
        <v>22859</v>
      </c>
      <c r="B177">
        <v>34</v>
      </c>
      <c r="C177">
        <v>16</v>
      </c>
      <c r="D177">
        <v>5.7</v>
      </c>
      <c r="E177">
        <f t="shared" si="21"/>
        <v>0.47222222222222221</v>
      </c>
      <c r="I177">
        <v>3.4</v>
      </c>
      <c r="J177">
        <f t="shared" si="28"/>
        <v>0</v>
      </c>
      <c r="K177">
        <f t="shared" si="22"/>
        <v>2.8070175438596516E-2</v>
      </c>
      <c r="L177">
        <f t="shared" si="23"/>
        <v>0.41237113402061853</v>
      </c>
      <c r="M177">
        <v>0.54314907199999996</v>
      </c>
      <c r="O177">
        <v>1.34</v>
      </c>
      <c r="P177">
        <f t="shared" si="24"/>
        <v>0.65999999999999992</v>
      </c>
      <c r="Q177">
        <f t="shared" si="25"/>
        <v>0.94745098039215692</v>
      </c>
      <c r="S177">
        <v>591.36</v>
      </c>
      <c r="T177">
        <f t="shared" si="29"/>
        <v>3.0692810457516363E-2</v>
      </c>
      <c r="U177">
        <f t="shared" si="20"/>
        <v>0.26754867587127806</v>
      </c>
      <c r="V177">
        <f t="shared" si="26"/>
        <v>0.69590223554881536</v>
      </c>
      <c r="W177">
        <f t="shared" si="27"/>
        <v>-0.52304345288778731</v>
      </c>
    </row>
    <row r="178" spans="1:23">
      <c r="A178" s="1">
        <v>22890</v>
      </c>
      <c r="B178">
        <v>34</v>
      </c>
      <c r="C178">
        <v>16</v>
      </c>
      <c r="D178">
        <v>5.6</v>
      </c>
      <c r="E178">
        <f t="shared" si="21"/>
        <v>0.48148148148148151</v>
      </c>
      <c r="I178">
        <v>3.4</v>
      </c>
      <c r="J178">
        <f t="shared" si="28"/>
        <v>0</v>
      </c>
      <c r="K178">
        <f t="shared" si="22"/>
        <v>2.8070175438596516E-2</v>
      </c>
      <c r="L178">
        <f t="shared" si="23"/>
        <v>0.41237113402061853</v>
      </c>
      <c r="M178">
        <v>0.54314907199999996</v>
      </c>
      <c r="O178">
        <v>1.33</v>
      </c>
      <c r="P178">
        <f t="shared" si="24"/>
        <v>0.66999999999999993</v>
      </c>
      <c r="Q178">
        <f t="shared" si="25"/>
        <v>0.94666666666666666</v>
      </c>
      <c r="S178">
        <v>602.45000000000005</v>
      </c>
      <c r="T178">
        <f t="shared" si="29"/>
        <v>1.8753382034632088E-2</v>
      </c>
      <c r="U178">
        <f t="shared" si="20"/>
        <v>0.25560924744839381</v>
      </c>
      <c r="V178">
        <f t="shared" si="26"/>
        <v>0.66484741943506398</v>
      </c>
      <c r="W178">
        <f t="shared" si="27"/>
        <v>-0.58890481063702182</v>
      </c>
    </row>
    <row r="179" spans="1:23">
      <c r="A179" s="1">
        <v>22920</v>
      </c>
      <c r="B179">
        <v>34</v>
      </c>
      <c r="C179">
        <v>16</v>
      </c>
      <c r="D179">
        <v>5.4</v>
      </c>
      <c r="E179">
        <f t="shared" si="21"/>
        <v>0.5</v>
      </c>
      <c r="I179">
        <v>3.42</v>
      </c>
      <c r="J179">
        <f t="shared" si="28"/>
        <v>5.8823529411764757E-3</v>
      </c>
      <c r="K179">
        <f t="shared" si="22"/>
        <v>3.3952528379772993E-2</v>
      </c>
      <c r="L179">
        <f t="shared" si="23"/>
        <v>0.49878714372346872</v>
      </c>
      <c r="M179">
        <v>0.49878714400000002</v>
      </c>
      <c r="O179">
        <v>1.33</v>
      </c>
      <c r="P179">
        <f t="shared" si="24"/>
        <v>0.66999999999999993</v>
      </c>
      <c r="Q179">
        <f t="shared" si="25"/>
        <v>0.94666666666666666</v>
      </c>
      <c r="S179">
        <v>571.95000000000005</v>
      </c>
      <c r="T179">
        <f t="shared" si="29"/>
        <v>-5.062660801726284E-2</v>
      </c>
      <c r="U179">
        <f t="shared" si="20"/>
        <v>0.18622925739649887</v>
      </c>
      <c r="V179">
        <f t="shared" si="26"/>
        <v>0.48438795716249661</v>
      </c>
      <c r="W179">
        <f t="shared" si="27"/>
        <v>-1.045765097646038</v>
      </c>
    </row>
    <row r="180" spans="1:23">
      <c r="A180" s="1">
        <v>22951</v>
      </c>
      <c r="B180">
        <v>34</v>
      </c>
      <c r="C180">
        <v>16</v>
      </c>
      <c r="D180">
        <v>5.7</v>
      </c>
      <c r="E180">
        <f t="shared" si="21"/>
        <v>0.47222222222222221</v>
      </c>
      <c r="I180">
        <v>3.42</v>
      </c>
      <c r="J180">
        <f t="shared" si="28"/>
        <v>0</v>
      </c>
      <c r="K180">
        <f t="shared" si="22"/>
        <v>2.8070175438596516E-2</v>
      </c>
      <c r="L180">
        <f t="shared" si="23"/>
        <v>0.41237113402061853</v>
      </c>
      <c r="M180">
        <v>0.49878714400000002</v>
      </c>
      <c r="O180">
        <v>1.33</v>
      </c>
      <c r="P180">
        <f t="shared" si="24"/>
        <v>0.66999999999999993</v>
      </c>
      <c r="Q180">
        <f t="shared" si="25"/>
        <v>0.94666666666666666</v>
      </c>
      <c r="S180">
        <v>597.13</v>
      </c>
      <c r="T180">
        <f t="shared" si="29"/>
        <v>4.4024827345047556E-2</v>
      </c>
      <c r="U180">
        <f t="shared" si="20"/>
        <v>0.28088069275880928</v>
      </c>
      <c r="V180">
        <f t="shared" si="26"/>
        <v>0.73057921657364855</v>
      </c>
      <c r="W180">
        <f t="shared" si="27"/>
        <v>-0.45288738221209374</v>
      </c>
    </row>
    <row r="181" spans="1:23">
      <c r="A181" s="1">
        <v>22981</v>
      </c>
      <c r="B181">
        <v>34</v>
      </c>
      <c r="C181">
        <v>16</v>
      </c>
      <c r="D181">
        <v>5.5</v>
      </c>
      <c r="E181">
        <f t="shared" si="21"/>
        <v>0.49074074074074081</v>
      </c>
      <c r="I181">
        <v>3.42</v>
      </c>
      <c r="J181">
        <f t="shared" si="28"/>
        <v>0</v>
      </c>
      <c r="K181">
        <f t="shared" si="22"/>
        <v>2.8070175438596516E-2</v>
      </c>
      <c r="L181">
        <f t="shared" si="23"/>
        <v>0.41237113402061853</v>
      </c>
      <c r="M181">
        <v>0.49878714400000002</v>
      </c>
      <c r="O181">
        <v>1.33</v>
      </c>
      <c r="P181">
        <f t="shared" si="24"/>
        <v>0.66999999999999993</v>
      </c>
      <c r="Q181">
        <f t="shared" si="25"/>
        <v>0.94666666666666666</v>
      </c>
      <c r="S181">
        <v>646.41</v>
      </c>
      <c r="T181">
        <f t="shared" si="29"/>
        <v>8.2528092710130077E-2</v>
      </c>
      <c r="U181">
        <f t="shared" si="20"/>
        <v>0.31938395812389181</v>
      </c>
      <c r="V181">
        <f t="shared" si="26"/>
        <v>0.8307273797302529</v>
      </c>
      <c r="W181">
        <f t="shared" si="27"/>
        <v>-0.26755299026260937</v>
      </c>
    </row>
    <row r="182" spans="1:23">
      <c r="A182" s="1">
        <v>23012</v>
      </c>
      <c r="B182">
        <v>33</v>
      </c>
      <c r="C182">
        <v>17</v>
      </c>
      <c r="D182">
        <v>5.7</v>
      </c>
      <c r="E182">
        <f t="shared" si="21"/>
        <v>0.47222222222222221</v>
      </c>
      <c r="I182">
        <v>3.46</v>
      </c>
      <c r="J182">
        <f t="shared" si="28"/>
        <v>1.169590643274855E-2</v>
      </c>
      <c r="K182">
        <f t="shared" si="22"/>
        <v>3.9766081871345067E-2</v>
      </c>
      <c r="L182">
        <f t="shared" si="23"/>
        <v>0.58419243986254299</v>
      </c>
      <c r="M182">
        <v>0.58419244000000004</v>
      </c>
      <c r="O182">
        <v>1.33</v>
      </c>
      <c r="P182">
        <f t="shared" si="24"/>
        <v>0.66999999999999993</v>
      </c>
      <c r="Q182">
        <f t="shared" si="25"/>
        <v>0.94666666666666666</v>
      </c>
      <c r="S182">
        <v>646.79</v>
      </c>
      <c r="T182">
        <f t="shared" si="29"/>
        <v>5.8786219272597188E-4</v>
      </c>
      <c r="U182">
        <f t="shared" si="20"/>
        <v>0.23744372760648769</v>
      </c>
      <c r="V182">
        <f t="shared" si="26"/>
        <v>0.61759835035736532</v>
      </c>
      <c r="W182">
        <f t="shared" si="27"/>
        <v>-0.69525919580213769</v>
      </c>
    </row>
    <row r="183" spans="1:23">
      <c r="A183" s="1">
        <v>23043</v>
      </c>
      <c r="B183">
        <v>33</v>
      </c>
      <c r="C183">
        <v>17</v>
      </c>
      <c r="D183">
        <v>5.9</v>
      </c>
      <c r="E183">
        <f t="shared" si="21"/>
        <v>0.45370370370370372</v>
      </c>
      <c r="I183">
        <v>3.46</v>
      </c>
      <c r="J183">
        <f t="shared" si="28"/>
        <v>0</v>
      </c>
      <c r="K183">
        <f t="shared" si="22"/>
        <v>2.8070175438596516E-2</v>
      </c>
      <c r="L183">
        <f t="shared" si="23"/>
        <v>0.41237113402061853</v>
      </c>
      <c r="M183">
        <v>0.58419244000000004</v>
      </c>
      <c r="O183">
        <v>1</v>
      </c>
      <c r="P183">
        <f t="shared" si="24"/>
        <v>1</v>
      </c>
      <c r="Q183">
        <f t="shared" si="25"/>
        <v>0.92078431372549019</v>
      </c>
      <c r="S183">
        <v>683.19</v>
      </c>
      <c r="T183">
        <f t="shared" si="29"/>
        <v>5.6277926374866796E-2</v>
      </c>
      <c r="U183">
        <f t="shared" si="20"/>
        <v>0.29313379178862853</v>
      </c>
      <c r="V183">
        <f t="shared" si="26"/>
        <v>0.76244989946708464</v>
      </c>
      <c r="W183">
        <f t="shared" si="27"/>
        <v>-0.39128555360654954</v>
      </c>
    </row>
    <row r="184" spans="1:23">
      <c r="A184" s="1">
        <v>23071</v>
      </c>
      <c r="B184">
        <v>33</v>
      </c>
      <c r="C184">
        <v>17</v>
      </c>
      <c r="D184">
        <v>5.7</v>
      </c>
      <c r="E184">
        <f t="shared" si="21"/>
        <v>0.47222222222222221</v>
      </c>
      <c r="I184">
        <v>3.46</v>
      </c>
      <c r="J184">
        <f t="shared" si="28"/>
        <v>0</v>
      </c>
      <c r="K184">
        <f t="shared" si="22"/>
        <v>2.8070175438596516E-2</v>
      </c>
      <c r="L184">
        <f t="shared" si="23"/>
        <v>0.41237113402061853</v>
      </c>
      <c r="M184">
        <v>0.58419244000000004</v>
      </c>
      <c r="O184">
        <v>1.33</v>
      </c>
      <c r="P184">
        <f t="shared" si="24"/>
        <v>0.66999999999999993</v>
      </c>
      <c r="Q184">
        <f t="shared" si="25"/>
        <v>0.94666666666666666</v>
      </c>
      <c r="S184">
        <v>659.72</v>
      </c>
      <c r="T184">
        <f t="shared" si="29"/>
        <v>-3.4353547329439869E-2</v>
      </c>
      <c r="U184">
        <f t="shared" si="20"/>
        <v>0.20250231808432184</v>
      </c>
      <c r="V184">
        <f t="shared" si="26"/>
        <v>0.52671468247705555</v>
      </c>
      <c r="W184">
        <f t="shared" si="27"/>
        <v>-0.92490641887451608</v>
      </c>
    </row>
    <row r="185" spans="1:23">
      <c r="A185" s="1">
        <v>23102</v>
      </c>
      <c r="B185">
        <v>33</v>
      </c>
      <c r="C185">
        <v>17</v>
      </c>
      <c r="D185">
        <v>5.7</v>
      </c>
      <c r="E185">
        <f t="shared" si="21"/>
        <v>0.47222222222222221</v>
      </c>
      <c r="I185">
        <v>3.5</v>
      </c>
      <c r="J185">
        <f t="shared" si="28"/>
        <v>1.1560693641618507E-2</v>
      </c>
      <c r="K185">
        <f t="shared" si="22"/>
        <v>3.9630869080215021E-2</v>
      </c>
      <c r="L185">
        <f t="shared" si="23"/>
        <v>0.58220606638460159</v>
      </c>
      <c r="M185">
        <v>0.58220606600000002</v>
      </c>
      <c r="O185">
        <v>0.99</v>
      </c>
      <c r="P185">
        <f t="shared" si="24"/>
        <v>1.01</v>
      </c>
      <c r="Q185">
        <f t="shared" si="25"/>
        <v>0.92</v>
      </c>
      <c r="S185">
        <v>685.86</v>
      </c>
      <c r="T185">
        <f t="shared" si="29"/>
        <v>3.9622870308615755E-2</v>
      </c>
      <c r="U185">
        <f t="shared" si="20"/>
        <v>0.27647873572237747</v>
      </c>
      <c r="V185">
        <f t="shared" si="26"/>
        <v>0.7191295925661032</v>
      </c>
      <c r="W185">
        <f t="shared" si="27"/>
        <v>-0.4756763162875855</v>
      </c>
    </row>
    <row r="186" spans="1:23">
      <c r="A186" s="1">
        <v>23132</v>
      </c>
      <c r="B186">
        <v>33</v>
      </c>
      <c r="C186">
        <v>17</v>
      </c>
      <c r="D186">
        <v>5.9</v>
      </c>
      <c r="E186">
        <f t="shared" si="21"/>
        <v>0.45370370370370372</v>
      </c>
      <c r="I186">
        <v>3.5</v>
      </c>
      <c r="J186">
        <f t="shared" si="28"/>
        <v>0</v>
      </c>
      <c r="K186">
        <f t="shared" si="22"/>
        <v>2.8070175438596516E-2</v>
      </c>
      <c r="L186">
        <f t="shared" si="23"/>
        <v>0.41237113402061853</v>
      </c>
      <c r="M186">
        <v>0.58220606600000002</v>
      </c>
      <c r="O186">
        <v>0.99</v>
      </c>
      <c r="P186">
        <f t="shared" si="24"/>
        <v>1.01</v>
      </c>
      <c r="Q186">
        <f t="shared" si="25"/>
        <v>0.92</v>
      </c>
      <c r="S186">
        <v>719.67</v>
      </c>
      <c r="T186">
        <f t="shared" si="29"/>
        <v>4.9295774647887244E-2</v>
      </c>
      <c r="U186">
        <f t="shared" si="20"/>
        <v>0.28615164006164895</v>
      </c>
      <c r="V186">
        <f t="shared" si="26"/>
        <v>0.74428911066884818</v>
      </c>
      <c r="W186">
        <f t="shared" si="27"/>
        <v>-0.42606496614931572</v>
      </c>
    </row>
    <row r="187" spans="1:23">
      <c r="A187" s="1">
        <v>23163</v>
      </c>
      <c r="B187">
        <v>33</v>
      </c>
      <c r="C187">
        <v>17</v>
      </c>
      <c r="D187">
        <v>5.6</v>
      </c>
      <c r="E187">
        <f t="shared" si="21"/>
        <v>0.48148148148148151</v>
      </c>
      <c r="I187">
        <v>3.5</v>
      </c>
      <c r="J187">
        <f t="shared" si="28"/>
        <v>0</v>
      </c>
      <c r="K187">
        <f t="shared" si="22"/>
        <v>2.8070175438596516E-2</v>
      </c>
      <c r="L187">
        <f t="shared" si="23"/>
        <v>0.41237113402061853</v>
      </c>
      <c r="M187">
        <v>0.58220606600000002</v>
      </c>
      <c r="O187">
        <v>1.32</v>
      </c>
      <c r="P187">
        <f t="shared" si="24"/>
        <v>0.67999999999999994</v>
      </c>
      <c r="Q187">
        <f t="shared" si="25"/>
        <v>0.94588235294117651</v>
      </c>
      <c r="S187">
        <v>726.27</v>
      </c>
      <c r="T187">
        <f t="shared" si="29"/>
        <v>9.1708699820751503E-3</v>
      </c>
      <c r="U187">
        <f t="shared" si="20"/>
        <v>0.24602673539583686</v>
      </c>
      <c r="V187">
        <f t="shared" si="26"/>
        <v>0.63992301441668087</v>
      </c>
      <c r="W187">
        <f t="shared" si="27"/>
        <v>-0.64402974196209439</v>
      </c>
    </row>
    <row r="188" spans="1:23">
      <c r="A188" s="1">
        <v>23193</v>
      </c>
      <c r="B188">
        <v>33</v>
      </c>
      <c r="C188">
        <v>17</v>
      </c>
      <c r="D188">
        <v>5.6</v>
      </c>
      <c r="E188">
        <f t="shared" si="21"/>
        <v>0.48148148148148151</v>
      </c>
      <c r="I188">
        <v>3.57</v>
      </c>
      <c r="J188">
        <f t="shared" si="28"/>
        <v>1.9999999999999955E-2</v>
      </c>
      <c r="K188">
        <f t="shared" si="22"/>
        <v>4.8070175438596471E-2</v>
      </c>
      <c r="L188">
        <f t="shared" si="23"/>
        <v>0.70618556701030832</v>
      </c>
      <c r="M188">
        <v>0.70618556700000001</v>
      </c>
      <c r="O188">
        <v>1.32</v>
      </c>
      <c r="P188">
        <f t="shared" si="24"/>
        <v>0.67999999999999994</v>
      </c>
      <c r="Q188">
        <f t="shared" si="25"/>
        <v>0.94588235294117651</v>
      </c>
      <c r="S188">
        <v>701.35</v>
      </c>
      <c r="T188">
        <f t="shared" si="29"/>
        <v>-3.431230809478563E-2</v>
      </c>
      <c r="U188">
        <f t="shared" si="20"/>
        <v>0.20254355731897608</v>
      </c>
      <c r="V188">
        <f t="shared" si="26"/>
        <v>0.52682194697946716</v>
      </c>
      <c r="W188">
        <f t="shared" si="27"/>
        <v>-0.92461264652355923</v>
      </c>
    </row>
    <row r="189" spans="1:23">
      <c r="A189" s="1">
        <v>23224</v>
      </c>
      <c r="B189">
        <v>33</v>
      </c>
      <c r="C189">
        <v>17</v>
      </c>
      <c r="D189">
        <v>5.4</v>
      </c>
      <c r="E189">
        <f t="shared" si="21"/>
        <v>0.5</v>
      </c>
      <c r="I189">
        <v>3.57</v>
      </c>
      <c r="J189">
        <f t="shared" si="28"/>
        <v>0</v>
      </c>
      <c r="K189">
        <f t="shared" si="22"/>
        <v>2.8070175438596516E-2</v>
      </c>
      <c r="L189">
        <f t="shared" si="23"/>
        <v>0.41237113402061853</v>
      </c>
      <c r="M189">
        <v>0.70618556700000001</v>
      </c>
      <c r="O189">
        <v>1.32</v>
      </c>
      <c r="P189">
        <f t="shared" si="24"/>
        <v>0.67999999999999994</v>
      </c>
      <c r="Q189">
        <f t="shared" si="25"/>
        <v>0.94588235294117651</v>
      </c>
      <c r="S189">
        <v>694.87</v>
      </c>
      <c r="T189">
        <f t="shared" si="29"/>
        <v>-9.2393241605475407E-3</v>
      </c>
      <c r="U189">
        <f t="shared" si="20"/>
        <v>0.22761654125321418</v>
      </c>
      <c r="V189">
        <f t="shared" si="26"/>
        <v>0.5920375400482607</v>
      </c>
      <c r="W189">
        <f t="shared" si="27"/>
        <v>-0.75623943740414035</v>
      </c>
    </row>
    <row r="190" spans="1:23">
      <c r="A190" s="1">
        <v>23255</v>
      </c>
      <c r="B190">
        <v>33</v>
      </c>
      <c r="C190">
        <v>17</v>
      </c>
      <c r="D190">
        <v>5.5</v>
      </c>
      <c r="E190">
        <f t="shared" si="21"/>
        <v>0.49074074074074081</v>
      </c>
      <c r="I190">
        <v>3.57</v>
      </c>
      <c r="J190">
        <f t="shared" si="28"/>
        <v>0</v>
      </c>
      <c r="K190">
        <f t="shared" si="22"/>
        <v>2.8070175438596516E-2</v>
      </c>
      <c r="L190">
        <f t="shared" si="23"/>
        <v>0.41237113402061853</v>
      </c>
      <c r="M190">
        <v>0.70618556700000001</v>
      </c>
      <c r="O190">
        <v>0.99</v>
      </c>
      <c r="P190">
        <f t="shared" si="24"/>
        <v>1.01</v>
      </c>
      <c r="Q190">
        <f t="shared" si="25"/>
        <v>0.92</v>
      </c>
      <c r="S190">
        <v>732.02</v>
      </c>
      <c r="T190">
        <f t="shared" si="29"/>
        <v>5.3463237727920297E-2</v>
      </c>
      <c r="U190">
        <f t="shared" si="20"/>
        <v>0.29031910314168202</v>
      </c>
      <c r="V190">
        <f t="shared" si="26"/>
        <v>0.75512880877057786</v>
      </c>
      <c r="W190">
        <f t="shared" si="27"/>
        <v>-0.40520533664278763</v>
      </c>
    </row>
    <row r="191" spans="1:23">
      <c r="A191" s="1">
        <v>23285</v>
      </c>
      <c r="B191">
        <v>33</v>
      </c>
      <c r="C191">
        <v>17</v>
      </c>
      <c r="D191">
        <v>5.5</v>
      </c>
      <c r="E191">
        <f t="shared" si="21"/>
        <v>0.49074074074074081</v>
      </c>
      <c r="I191">
        <v>3.6</v>
      </c>
      <c r="J191">
        <f t="shared" si="28"/>
        <v>8.4033613445378859E-3</v>
      </c>
      <c r="K191">
        <f t="shared" si="22"/>
        <v>3.6473536783134405E-2</v>
      </c>
      <c r="L191">
        <f t="shared" si="23"/>
        <v>0.53582257645326259</v>
      </c>
      <c r="M191">
        <v>0.53582257600000005</v>
      </c>
      <c r="O191">
        <v>1.32</v>
      </c>
      <c r="P191">
        <f t="shared" si="24"/>
        <v>0.67999999999999994</v>
      </c>
      <c r="Q191">
        <f t="shared" si="25"/>
        <v>0.94588235294117651</v>
      </c>
      <c r="S191">
        <v>738.33</v>
      </c>
      <c r="T191">
        <f t="shared" si="29"/>
        <v>8.619983060572196E-3</v>
      </c>
      <c r="U191">
        <f t="shared" si="20"/>
        <v>0.2454758484743339</v>
      </c>
      <c r="V191">
        <f t="shared" si="26"/>
        <v>0.63849014079486199</v>
      </c>
      <c r="W191">
        <f t="shared" si="27"/>
        <v>-0.64726375207162212</v>
      </c>
    </row>
    <row r="192" spans="1:23">
      <c r="A192" s="1">
        <v>23316</v>
      </c>
      <c r="B192">
        <v>33</v>
      </c>
      <c r="C192">
        <v>17</v>
      </c>
      <c r="D192">
        <v>5.7</v>
      </c>
      <c r="E192">
        <f t="shared" si="21"/>
        <v>0.47222222222222221</v>
      </c>
      <c r="I192">
        <v>3.6</v>
      </c>
      <c r="J192">
        <f t="shared" si="28"/>
        <v>0</v>
      </c>
      <c r="K192">
        <f t="shared" si="22"/>
        <v>2.8070175438596516E-2</v>
      </c>
      <c r="L192">
        <f t="shared" si="23"/>
        <v>0.41237113402061853</v>
      </c>
      <c r="M192">
        <v>0.53582257600000005</v>
      </c>
      <c r="O192">
        <v>1.32</v>
      </c>
      <c r="P192">
        <f t="shared" si="24"/>
        <v>0.67999999999999994</v>
      </c>
      <c r="Q192">
        <f t="shared" si="25"/>
        <v>0.94588235294117651</v>
      </c>
      <c r="S192">
        <v>753.73</v>
      </c>
      <c r="T192">
        <f t="shared" si="29"/>
        <v>2.0857881976893769E-2</v>
      </c>
      <c r="U192">
        <f t="shared" si="20"/>
        <v>0.2577137473906555</v>
      </c>
      <c r="V192">
        <f t="shared" si="26"/>
        <v>0.67032128773122734</v>
      </c>
      <c r="W192">
        <f t="shared" si="27"/>
        <v>-0.57707534392109894</v>
      </c>
    </row>
    <row r="193" spans="1:23">
      <c r="A193" s="1">
        <v>23346</v>
      </c>
      <c r="B193">
        <v>33</v>
      </c>
      <c r="C193">
        <v>17</v>
      </c>
      <c r="D193">
        <v>5.5</v>
      </c>
      <c r="E193">
        <f t="shared" si="21"/>
        <v>0.49074074074074081</v>
      </c>
      <c r="I193">
        <v>3.6</v>
      </c>
      <c r="J193">
        <f t="shared" si="28"/>
        <v>0</v>
      </c>
      <c r="K193">
        <f t="shared" si="22"/>
        <v>2.8070175438596516E-2</v>
      </c>
      <c r="L193">
        <f t="shared" si="23"/>
        <v>0.41237113402061853</v>
      </c>
      <c r="M193">
        <v>0.53582257600000005</v>
      </c>
      <c r="O193">
        <v>1.64</v>
      </c>
      <c r="P193">
        <f t="shared" si="24"/>
        <v>0.3600000000000001</v>
      </c>
      <c r="Q193">
        <f t="shared" si="25"/>
        <v>0.97098039215686271</v>
      </c>
      <c r="S193">
        <v>751.91</v>
      </c>
      <c r="T193">
        <f t="shared" si="29"/>
        <v>-2.4146577686970797E-3</v>
      </c>
      <c r="U193">
        <f t="shared" si="20"/>
        <v>0.23444120764506463</v>
      </c>
      <c r="V193">
        <f t="shared" si="26"/>
        <v>0.60978870470455138</v>
      </c>
      <c r="W193">
        <f t="shared" si="27"/>
        <v>-0.71361866775658023</v>
      </c>
    </row>
    <row r="194" spans="1:23">
      <c r="A194" s="1">
        <v>23377</v>
      </c>
      <c r="B194">
        <v>34</v>
      </c>
      <c r="C194">
        <v>16</v>
      </c>
      <c r="D194">
        <v>5.6</v>
      </c>
      <c r="E194">
        <f t="shared" si="21"/>
        <v>0.48148148148148151</v>
      </c>
      <c r="I194">
        <v>3.67</v>
      </c>
      <c r="J194">
        <f t="shared" si="28"/>
        <v>1.94444444444444E-2</v>
      </c>
      <c r="K194">
        <f t="shared" si="22"/>
        <v>4.7514619883040912E-2</v>
      </c>
      <c r="L194">
        <f t="shared" si="23"/>
        <v>0.69802405498281683</v>
      </c>
      <c r="M194">
        <v>0.69802405499999998</v>
      </c>
      <c r="O194">
        <v>1.64</v>
      </c>
      <c r="P194">
        <f t="shared" si="24"/>
        <v>0.3600000000000001</v>
      </c>
      <c r="Q194">
        <f t="shared" si="25"/>
        <v>0.97098039215686271</v>
      </c>
      <c r="S194">
        <v>766.08</v>
      </c>
      <c r="T194">
        <f t="shared" si="29"/>
        <v>1.8845340532776627E-2</v>
      </c>
      <c r="U194">
        <f t="shared" ref="U194:U257" si="30">T194+ABS(MIN(T$2:T$817))</f>
        <v>0.25570120594653833</v>
      </c>
      <c r="V194">
        <f t="shared" si="26"/>
        <v>0.66508660628294536</v>
      </c>
      <c r="W194">
        <f t="shared" si="27"/>
        <v>-0.58838587710147516</v>
      </c>
    </row>
    <row r="195" spans="1:23">
      <c r="A195" s="1">
        <v>23408</v>
      </c>
      <c r="B195">
        <v>34</v>
      </c>
      <c r="C195">
        <v>16</v>
      </c>
      <c r="D195">
        <v>5.4</v>
      </c>
      <c r="E195">
        <f t="shared" ref="E195:E258" si="31">1- D195/MAX(D$2:D$817)</f>
        <v>0.5</v>
      </c>
      <c r="I195">
        <v>3.67</v>
      </c>
      <c r="J195">
        <f t="shared" si="28"/>
        <v>0</v>
      </c>
      <c r="K195">
        <f t="shared" ref="K195:K258" si="32">J195+ABS(MIN(J$2:J$817))</f>
        <v>2.8070175438596516E-2</v>
      </c>
      <c r="L195">
        <f t="shared" ref="L195:L258" si="33">K195/MAX(K$2:K$817)</f>
        <v>0.41237113402061853</v>
      </c>
      <c r="M195">
        <v>0.69802405499999998</v>
      </c>
      <c r="O195">
        <v>1.64</v>
      </c>
      <c r="P195">
        <f t="shared" ref="P195:P258" si="34">ABS(O195- 2)</f>
        <v>0.3600000000000001</v>
      </c>
      <c r="Q195">
        <f t="shared" ref="Q195:Q258" si="35">1-(P195+ABS(MIN(P$2:P$817)))/(MAX(P$2:P$817) - MIN(P$2:P$817))</f>
        <v>0.97098039215686271</v>
      </c>
      <c r="S195">
        <v>784.72</v>
      </c>
      <c r="T195">
        <f t="shared" si="29"/>
        <v>2.4331662489557208E-2</v>
      </c>
      <c r="U195">
        <f t="shared" si="30"/>
        <v>0.26118752790331895</v>
      </c>
      <c r="V195">
        <f t="shared" ref="V195:V258" si="36">U195/MAX(U$2:U$817)</f>
        <v>0.67935669639731788</v>
      </c>
      <c r="W195">
        <f t="shared" ref="W195:W258" si="37">LOG(V195,2)</f>
        <v>-0.55775883410902904</v>
      </c>
    </row>
    <row r="196" spans="1:23">
      <c r="A196" s="1">
        <v>23437</v>
      </c>
      <c r="B196">
        <v>34</v>
      </c>
      <c r="C196">
        <v>16</v>
      </c>
      <c r="D196">
        <v>5.4</v>
      </c>
      <c r="E196">
        <f t="shared" si="31"/>
        <v>0.5</v>
      </c>
      <c r="I196">
        <v>3.67</v>
      </c>
      <c r="J196">
        <f t="shared" ref="J196:J259" si="38">(I196-I195)/I195</f>
        <v>0</v>
      </c>
      <c r="K196">
        <f t="shared" si="32"/>
        <v>2.8070175438596516E-2</v>
      </c>
      <c r="L196">
        <f t="shared" si="33"/>
        <v>0.41237113402061853</v>
      </c>
      <c r="M196">
        <v>0.69802405499999998</v>
      </c>
      <c r="O196">
        <v>1.31</v>
      </c>
      <c r="P196">
        <f t="shared" si="34"/>
        <v>0.69</v>
      </c>
      <c r="Q196">
        <f t="shared" si="35"/>
        <v>0.94509803921568625</v>
      </c>
      <c r="S196">
        <v>802.75</v>
      </c>
      <c r="T196">
        <f t="shared" ref="T196:T259" si="39">(S196-S195)/S195</f>
        <v>2.2976348251605633E-2</v>
      </c>
      <c r="U196">
        <f t="shared" si="30"/>
        <v>0.25983221366536735</v>
      </c>
      <c r="V196">
        <f t="shared" si="36"/>
        <v>0.67583148288246786</v>
      </c>
      <c r="W196">
        <f t="shared" si="37"/>
        <v>-0.56526453642402119</v>
      </c>
    </row>
    <row r="197" spans="1:23">
      <c r="A197" s="1">
        <v>23468</v>
      </c>
      <c r="B197">
        <v>34</v>
      </c>
      <c r="C197">
        <v>16</v>
      </c>
      <c r="D197">
        <v>5.3</v>
      </c>
      <c r="E197">
        <f t="shared" si="31"/>
        <v>0.5092592592592593</v>
      </c>
      <c r="I197">
        <v>3.72</v>
      </c>
      <c r="J197">
        <f t="shared" si="38"/>
        <v>1.362397820163495E-2</v>
      </c>
      <c r="K197">
        <f t="shared" si="32"/>
        <v>4.1694153640231463E-2</v>
      </c>
      <c r="L197">
        <f t="shared" si="33"/>
        <v>0.61251720553948219</v>
      </c>
      <c r="M197">
        <v>0.61251720600000004</v>
      </c>
      <c r="O197">
        <v>1.31</v>
      </c>
      <c r="P197">
        <f t="shared" si="34"/>
        <v>0.69</v>
      </c>
      <c r="Q197">
        <f t="shared" si="35"/>
        <v>0.94509803921568625</v>
      </c>
      <c r="S197">
        <v>816.08</v>
      </c>
      <c r="T197">
        <f t="shared" si="39"/>
        <v>1.6605418872625403E-2</v>
      </c>
      <c r="U197">
        <f t="shared" si="30"/>
        <v>0.25346128428638715</v>
      </c>
      <c r="V197">
        <f t="shared" si="36"/>
        <v>0.65926050198369113</v>
      </c>
      <c r="W197">
        <f t="shared" si="37"/>
        <v>-0.6010794465614836</v>
      </c>
    </row>
    <row r="198" spans="1:23">
      <c r="A198" s="1">
        <v>23498</v>
      </c>
      <c r="B198">
        <v>34</v>
      </c>
      <c r="C198">
        <v>16</v>
      </c>
      <c r="D198">
        <v>5.0999999999999996</v>
      </c>
      <c r="E198">
        <f t="shared" si="31"/>
        <v>0.5277777777777779</v>
      </c>
      <c r="I198">
        <v>3.72</v>
      </c>
      <c r="J198">
        <f t="shared" si="38"/>
        <v>0</v>
      </c>
      <c r="K198">
        <f t="shared" si="32"/>
        <v>2.8070175438596516E-2</v>
      </c>
      <c r="L198">
        <f t="shared" si="33"/>
        <v>0.41237113402061853</v>
      </c>
      <c r="M198">
        <v>0.61251720600000004</v>
      </c>
      <c r="O198">
        <v>1.31</v>
      </c>
      <c r="P198">
        <f t="shared" si="34"/>
        <v>0.69</v>
      </c>
      <c r="Q198">
        <f t="shared" si="35"/>
        <v>0.94509803921568625</v>
      </c>
      <c r="S198">
        <v>817.1</v>
      </c>
      <c r="T198">
        <f t="shared" si="39"/>
        <v>1.2498774629938019E-3</v>
      </c>
      <c r="U198">
        <f t="shared" si="30"/>
        <v>0.23810574287675551</v>
      </c>
      <c r="V198">
        <f t="shared" si="36"/>
        <v>0.61932027219101504</v>
      </c>
      <c r="W198">
        <f t="shared" si="37"/>
        <v>-0.69124242436756556</v>
      </c>
    </row>
    <row r="199" spans="1:23">
      <c r="A199" s="1">
        <v>23529</v>
      </c>
      <c r="B199">
        <v>34</v>
      </c>
      <c r="C199">
        <v>16</v>
      </c>
      <c r="D199">
        <v>5.2</v>
      </c>
      <c r="E199">
        <f t="shared" si="31"/>
        <v>0.5185185185185186</v>
      </c>
      <c r="I199">
        <v>3.72</v>
      </c>
      <c r="J199">
        <f t="shared" si="38"/>
        <v>0</v>
      </c>
      <c r="K199">
        <f t="shared" si="32"/>
        <v>2.8070175438596516E-2</v>
      </c>
      <c r="L199">
        <f t="shared" si="33"/>
        <v>0.41237113402061853</v>
      </c>
      <c r="M199">
        <v>0.61251720600000004</v>
      </c>
      <c r="O199">
        <v>1.31</v>
      </c>
      <c r="P199">
        <f t="shared" si="34"/>
        <v>0.69</v>
      </c>
      <c r="Q199">
        <f t="shared" si="35"/>
        <v>0.94509803921568625</v>
      </c>
      <c r="S199">
        <v>818.56</v>
      </c>
      <c r="T199">
        <f t="shared" si="39"/>
        <v>1.7868070003670574E-3</v>
      </c>
      <c r="U199">
        <f t="shared" si="30"/>
        <v>0.23864267241412879</v>
      </c>
      <c r="V199">
        <f t="shared" si="36"/>
        <v>0.62071684223261014</v>
      </c>
      <c r="W199">
        <f t="shared" si="37"/>
        <v>-0.68799280304301669</v>
      </c>
    </row>
    <row r="200" spans="1:23">
      <c r="A200" s="1">
        <v>23559</v>
      </c>
      <c r="B200">
        <v>34</v>
      </c>
      <c r="C200">
        <v>16</v>
      </c>
      <c r="D200">
        <v>4.9000000000000004</v>
      </c>
      <c r="E200">
        <f t="shared" si="31"/>
        <v>0.54629629629629628</v>
      </c>
      <c r="I200">
        <v>3.77</v>
      </c>
      <c r="J200">
        <f t="shared" si="38"/>
        <v>1.3440860215053715E-2</v>
      </c>
      <c r="K200">
        <f t="shared" si="32"/>
        <v>4.1511035653650233E-2</v>
      </c>
      <c r="L200">
        <f t="shared" si="33"/>
        <v>0.60982707016960336</v>
      </c>
      <c r="M200">
        <v>0.60982707000000003</v>
      </c>
      <c r="O200">
        <v>1.3</v>
      </c>
      <c r="P200">
        <f t="shared" si="34"/>
        <v>0.7</v>
      </c>
      <c r="Q200">
        <f t="shared" si="35"/>
        <v>0.9443137254901961</v>
      </c>
      <c r="S200">
        <v>838.06</v>
      </c>
      <c r="T200">
        <f t="shared" si="39"/>
        <v>2.3822322126661456E-2</v>
      </c>
      <c r="U200">
        <f t="shared" si="30"/>
        <v>0.26067818754042316</v>
      </c>
      <c r="V200">
        <f t="shared" si="36"/>
        <v>0.67803188663685043</v>
      </c>
      <c r="W200">
        <f t="shared" si="37"/>
        <v>-0.56057497254178257</v>
      </c>
    </row>
    <row r="201" spans="1:23">
      <c r="A201" s="1">
        <v>23590</v>
      </c>
      <c r="B201">
        <v>34</v>
      </c>
      <c r="C201">
        <v>16</v>
      </c>
      <c r="D201">
        <v>5</v>
      </c>
      <c r="E201">
        <f t="shared" si="31"/>
        <v>0.53703703703703709</v>
      </c>
      <c r="I201">
        <v>3.77</v>
      </c>
      <c r="J201">
        <f t="shared" si="38"/>
        <v>0</v>
      </c>
      <c r="K201">
        <f t="shared" si="32"/>
        <v>2.8070175438596516E-2</v>
      </c>
      <c r="L201">
        <f t="shared" si="33"/>
        <v>0.41237113402061853</v>
      </c>
      <c r="M201">
        <v>0.60982707000000003</v>
      </c>
      <c r="O201">
        <v>0.98</v>
      </c>
      <c r="P201">
        <f t="shared" si="34"/>
        <v>1.02</v>
      </c>
      <c r="Q201">
        <f t="shared" si="35"/>
        <v>0.91921568627450978</v>
      </c>
      <c r="S201">
        <v>840.35</v>
      </c>
      <c r="T201">
        <f t="shared" si="39"/>
        <v>2.73250125289368E-3</v>
      </c>
      <c r="U201">
        <f t="shared" si="30"/>
        <v>0.23958836666665539</v>
      </c>
      <c r="V201">
        <f t="shared" si="36"/>
        <v>0.62317662171885047</v>
      </c>
      <c r="W201">
        <f t="shared" si="37"/>
        <v>-0.68228698273764188</v>
      </c>
    </row>
    <row r="202" spans="1:23">
      <c r="A202" s="1">
        <v>23621</v>
      </c>
      <c r="B202">
        <v>34</v>
      </c>
      <c r="C202">
        <v>16</v>
      </c>
      <c r="D202">
        <v>5.0999999999999996</v>
      </c>
      <c r="E202">
        <f t="shared" si="31"/>
        <v>0.5277777777777779</v>
      </c>
      <c r="I202">
        <v>3.77</v>
      </c>
      <c r="J202">
        <f t="shared" si="38"/>
        <v>0</v>
      </c>
      <c r="K202">
        <f t="shared" si="32"/>
        <v>2.8070175438596516E-2</v>
      </c>
      <c r="L202">
        <f t="shared" si="33"/>
        <v>0.41237113402061853</v>
      </c>
      <c r="M202">
        <v>0.60982707000000003</v>
      </c>
      <c r="O202">
        <v>1.3</v>
      </c>
      <c r="P202">
        <f t="shared" si="34"/>
        <v>0.7</v>
      </c>
      <c r="Q202">
        <f t="shared" si="35"/>
        <v>0.9443137254901961</v>
      </c>
      <c r="S202">
        <v>844</v>
      </c>
      <c r="T202">
        <f t="shared" si="39"/>
        <v>4.3434283334324716E-3</v>
      </c>
      <c r="U202">
        <f t="shared" si="30"/>
        <v>0.24119929374719418</v>
      </c>
      <c r="V202">
        <f t="shared" si="36"/>
        <v>0.62736669200420081</v>
      </c>
      <c r="W202">
        <f t="shared" si="37"/>
        <v>-0.67261915887759538</v>
      </c>
    </row>
    <row r="203" spans="1:23">
      <c r="A203" s="1">
        <v>23651</v>
      </c>
      <c r="B203">
        <v>34</v>
      </c>
      <c r="C203">
        <v>16</v>
      </c>
      <c r="D203">
        <v>5.0999999999999996</v>
      </c>
      <c r="E203">
        <f t="shared" si="31"/>
        <v>0.5277777777777779</v>
      </c>
      <c r="I203">
        <v>3.78</v>
      </c>
      <c r="J203">
        <f t="shared" si="38"/>
        <v>2.6525198938991477E-3</v>
      </c>
      <c r="K203">
        <f t="shared" si="32"/>
        <v>3.0722695332495664E-2</v>
      </c>
      <c r="L203">
        <f t="shared" si="33"/>
        <v>0.45133856545161111</v>
      </c>
      <c r="M203">
        <v>0.45133856500000002</v>
      </c>
      <c r="O203">
        <v>0.97</v>
      </c>
      <c r="P203">
        <f t="shared" si="34"/>
        <v>1.03</v>
      </c>
      <c r="Q203">
        <f t="shared" si="35"/>
        <v>0.91843137254901963</v>
      </c>
      <c r="S203">
        <v>872</v>
      </c>
      <c r="T203">
        <f t="shared" si="39"/>
        <v>3.3175355450236969E-2</v>
      </c>
      <c r="U203">
        <f t="shared" si="30"/>
        <v>0.27003122086399867</v>
      </c>
      <c r="V203">
        <f t="shared" si="36"/>
        <v>0.70235941050832063</v>
      </c>
      <c r="W203">
        <f t="shared" si="37"/>
        <v>-0.50971862124184208</v>
      </c>
    </row>
    <row r="204" spans="1:23">
      <c r="A204" s="1">
        <v>23682</v>
      </c>
      <c r="B204">
        <v>34</v>
      </c>
      <c r="C204">
        <v>16</v>
      </c>
      <c r="D204">
        <v>4.8</v>
      </c>
      <c r="E204">
        <f t="shared" si="31"/>
        <v>0.55555555555555558</v>
      </c>
      <c r="I204">
        <v>3.78</v>
      </c>
      <c r="J204">
        <f t="shared" si="38"/>
        <v>0</v>
      </c>
      <c r="K204">
        <f t="shared" si="32"/>
        <v>2.8070175438596516E-2</v>
      </c>
      <c r="L204">
        <f t="shared" si="33"/>
        <v>0.41237113402061853</v>
      </c>
      <c r="M204">
        <v>0.45133856500000002</v>
      </c>
      <c r="O204">
        <v>1.3</v>
      </c>
      <c r="P204">
        <f t="shared" si="34"/>
        <v>0.7</v>
      </c>
      <c r="Q204">
        <f t="shared" si="35"/>
        <v>0.9443137254901961</v>
      </c>
      <c r="S204">
        <v>875.51</v>
      </c>
      <c r="T204">
        <f t="shared" si="39"/>
        <v>4.0252293577981548E-3</v>
      </c>
      <c r="U204">
        <f t="shared" si="30"/>
        <v>0.24088109477155986</v>
      </c>
      <c r="V204">
        <f t="shared" si="36"/>
        <v>0.62653904679993222</v>
      </c>
      <c r="W204">
        <f t="shared" si="37"/>
        <v>-0.67452367174210381</v>
      </c>
    </row>
    <row r="205" spans="1:23">
      <c r="A205" s="1">
        <v>23712</v>
      </c>
      <c r="B205">
        <v>34</v>
      </c>
      <c r="C205">
        <v>16</v>
      </c>
      <c r="D205">
        <v>5</v>
      </c>
      <c r="E205">
        <f t="shared" si="31"/>
        <v>0.53703703703703709</v>
      </c>
      <c r="I205">
        <v>3.78</v>
      </c>
      <c r="J205">
        <f t="shared" si="38"/>
        <v>0</v>
      </c>
      <c r="K205">
        <f t="shared" si="32"/>
        <v>2.8070175438596516E-2</v>
      </c>
      <c r="L205">
        <f t="shared" si="33"/>
        <v>0.41237113402061853</v>
      </c>
      <c r="M205">
        <v>0.45133856500000002</v>
      </c>
      <c r="O205">
        <v>0.97</v>
      </c>
      <c r="P205">
        <f t="shared" si="34"/>
        <v>1.03</v>
      </c>
      <c r="Q205">
        <f t="shared" si="35"/>
        <v>0.91843137254901963</v>
      </c>
      <c r="S205">
        <v>864.43</v>
      </c>
      <c r="T205">
        <f t="shared" si="39"/>
        <v>-1.2655480805473428E-2</v>
      </c>
      <c r="U205">
        <f t="shared" si="30"/>
        <v>0.22420038460828828</v>
      </c>
      <c r="V205">
        <f t="shared" si="36"/>
        <v>0.58315201281308715</v>
      </c>
      <c r="W205">
        <f t="shared" si="37"/>
        <v>-0.77805608874272558</v>
      </c>
    </row>
    <row r="206" spans="1:23">
      <c r="A206" s="1">
        <v>23743</v>
      </c>
      <c r="B206">
        <v>33</v>
      </c>
      <c r="C206">
        <v>17</v>
      </c>
      <c r="D206">
        <v>4.9000000000000004</v>
      </c>
      <c r="E206">
        <f t="shared" si="31"/>
        <v>0.54629629629629628</v>
      </c>
      <c r="I206">
        <v>3.87</v>
      </c>
      <c r="J206">
        <f t="shared" si="38"/>
        <v>2.3809523809523891E-2</v>
      </c>
      <c r="K206">
        <f t="shared" si="32"/>
        <v>5.1879699248120408E-2</v>
      </c>
      <c r="L206">
        <f t="shared" si="33"/>
        <v>0.76215022091310836</v>
      </c>
      <c r="M206">
        <v>0.76215022099999996</v>
      </c>
      <c r="O206">
        <v>0.97</v>
      </c>
      <c r="P206">
        <f t="shared" si="34"/>
        <v>1.03</v>
      </c>
      <c r="Q206">
        <f t="shared" si="35"/>
        <v>0.91843137254901963</v>
      </c>
      <c r="S206">
        <v>869.78</v>
      </c>
      <c r="T206">
        <f t="shared" si="39"/>
        <v>6.1890494314172607E-3</v>
      </c>
      <c r="U206">
        <f t="shared" si="30"/>
        <v>0.24304491484517898</v>
      </c>
      <c r="V206">
        <f t="shared" si="36"/>
        <v>0.63216720856022968</v>
      </c>
      <c r="W206">
        <f t="shared" si="37"/>
        <v>-0.66162189241067049</v>
      </c>
    </row>
    <row r="207" spans="1:23">
      <c r="A207" s="1">
        <v>23774</v>
      </c>
      <c r="B207">
        <v>33</v>
      </c>
      <c r="C207">
        <v>17</v>
      </c>
      <c r="D207">
        <v>5.0999999999999996</v>
      </c>
      <c r="E207">
        <f t="shared" si="31"/>
        <v>0.5277777777777779</v>
      </c>
      <c r="I207">
        <v>3.87</v>
      </c>
      <c r="J207">
        <f t="shared" si="38"/>
        <v>0</v>
      </c>
      <c r="K207">
        <f t="shared" si="32"/>
        <v>2.8070175438596516E-2</v>
      </c>
      <c r="L207">
        <f t="shared" si="33"/>
        <v>0.41237113402061853</v>
      </c>
      <c r="M207">
        <v>0.76215022099999996</v>
      </c>
      <c r="O207">
        <v>0.97</v>
      </c>
      <c r="P207">
        <f t="shared" si="34"/>
        <v>1.03</v>
      </c>
      <c r="Q207">
        <f t="shared" si="35"/>
        <v>0.91843137254901963</v>
      </c>
      <c r="S207">
        <v>903.68</v>
      </c>
      <c r="T207">
        <f t="shared" si="39"/>
        <v>3.8975373082848513E-2</v>
      </c>
      <c r="U207">
        <f t="shared" si="30"/>
        <v>0.27583123849661023</v>
      </c>
      <c r="V207">
        <f t="shared" si="36"/>
        <v>0.71744543260733795</v>
      </c>
      <c r="W207">
        <f t="shared" si="37"/>
        <v>-0.47905898728092822</v>
      </c>
    </row>
    <row r="208" spans="1:23">
      <c r="A208" s="1">
        <v>23802</v>
      </c>
      <c r="B208">
        <v>33</v>
      </c>
      <c r="C208">
        <v>17</v>
      </c>
      <c r="D208">
        <v>4.7</v>
      </c>
      <c r="E208">
        <f t="shared" si="31"/>
        <v>0.56481481481481488</v>
      </c>
      <c r="I208">
        <v>3.87</v>
      </c>
      <c r="J208">
        <f t="shared" si="38"/>
        <v>0</v>
      </c>
      <c r="K208">
        <f t="shared" si="32"/>
        <v>2.8070175438596516E-2</v>
      </c>
      <c r="L208">
        <f t="shared" si="33"/>
        <v>0.41237113402061853</v>
      </c>
      <c r="M208">
        <v>0.76215022099999996</v>
      </c>
      <c r="O208">
        <v>1.29</v>
      </c>
      <c r="P208">
        <f t="shared" si="34"/>
        <v>0.71</v>
      </c>
      <c r="Q208">
        <f t="shared" si="35"/>
        <v>0.94352941176470584</v>
      </c>
      <c r="S208">
        <v>899.76</v>
      </c>
      <c r="T208">
        <f t="shared" si="39"/>
        <v>-4.3378186968838078E-3</v>
      </c>
      <c r="U208">
        <f t="shared" si="30"/>
        <v>0.23251804671687792</v>
      </c>
      <c r="V208">
        <f t="shared" si="36"/>
        <v>0.60478650469407869</v>
      </c>
      <c r="W208">
        <f t="shared" si="37"/>
        <v>-0.72550214750455133</v>
      </c>
    </row>
    <row r="209" spans="1:23">
      <c r="A209" s="1">
        <v>23833</v>
      </c>
      <c r="B209">
        <v>33</v>
      </c>
      <c r="C209">
        <v>17</v>
      </c>
      <c r="D209">
        <v>4.8</v>
      </c>
      <c r="E209">
        <f t="shared" si="31"/>
        <v>0.55555555555555558</v>
      </c>
      <c r="I209">
        <v>3.93</v>
      </c>
      <c r="J209">
        <f t="shared" si="38"/>
        <v>1.5503875968992262E-2</v>
      </c>
      <c r="K209">
        <f t="shared" si="32"/>
        <v>4.3574051407588778E-2</v>
      </c>
      <c r="L209">
        <f t="shared" si="33"/>
        <v>0.64013426036921595</v>
      </c>
      <c r="M209">
        <v>0.64013425999999995</v>
      </c>
      <c r="O209">
        <v>1.62</v>
      </c>
      <c r="P209">
        <f t="shared" si="34"/>
        <v>0.37999999999999989</v>
      </c>
      <c r="Q209">
        <f t="shared" si="35"/>
        <v>0.96941176470588242</v>
      </c>
      <c r="S209">
        <v>890.33</v>
      </c>
      <c r="T209">
        <f t="shared" si="39"/>
        <v>-1.0480572597136958E-2</v>
      </c>
      <c r="U209">
        <f t="shared" si="30"/>
        <v>0.22637529281662477</v>
      </c>
      <c r="V209">
        <f t="shared" si="36"/>
        <v>0.58880901514870332</v>
      </c>
      <c r="W209">
        <f t="shared" si="37"/>
        <v>-0.7641283344795976</v>
      </c>
    </row>
    <row r="210" spans="1:23">
      <c r="A210" s="1">
        <v>23863</v>
      </c>
      <c r="B210">
        <v>33</v>
      </c>
      <c r="C210">
        <v>17</v>
      </c>
      <c r="D210">
        <v>4.5999999999999996</v>
      </c>
      <c r="E210">
        <f t="shared" si="31"/>
        <v>0.57407407407407418</v>
      </c>
      <c r="I210">
        <v>3.93</v>
      </c>
      <c r="J210">
        <f t="shared" si="38"/>
        <v>0</v>
      </c>
      <c r="K210">
        <f t="shared" si="32"/>
        <v>2.8070175438596516E-2</v>
      </c>
      <c r="L210">
        <f t="shared" si="33"/>
        <v>0.41237113402061853</v>
      </c>
      <c r="M210">
        <v>0.64013425999999995</v>
      </c>
      <c r="O210">
        <v>1.62</v>
      </c>
      <c r="P210">
        <f t="shared" si="34"/>
        <v>0.37999999999999989</v>
      </c>
      <c r="Q210">
        <f t="shared" si="35"/>
        <v>0.96941176470588242</v>
      </c>
      <c r="S210">
        <v>922.11</v>
      </c>
      <c r="T210">
        <f t="shared" si="39"/>
        <v>3.5694630080981178E-2</v>
      </c>
      <c r="U210">
        <f t="shared" si="30"/>
        <v>0.27255049549474292</v>
      </c>
      <c r="V210">
        <f t="shared" si="36"/>
        <v>0.70891212037237472</v>
      </c>
      <c r="W210">
        <f t="shared" si="37"/>
        <v>-0.49632129867919239</v>
      </c>
    </row>
    <row r="211" spans="1:23">
      <c r="A211" s="1">
        <v>23894</v>
      </c>
      <c r="B211">
        <v>33</v>
      </c>
      <c r="C211">
        <v>17</v>
      </c>
      <c r="D211">
        <v>4.5999999999999996</v>
      </c>
      <c r="E211">
        <f t="shared" si="31"/>
        <v>0.57407407407407418</v>
      </c>
      <c r="I211">
        <v>3.93</v>
      </c>
      <c r="J211">
        <f t="shared" si="38"/>
        <v>0</v>
      </c>
      <c r="K211">
        <f t="shared" si="32"/>
        <v>2.8070175438596516E-2</v>
      </c>
      <c r="L211">
        <f t="shared" si="33"/>
        <v>0.41237113402061853</v>
      </c>
      <c r="M211">
        <v>0.64013425999999995</v>
      </c>
      <c r="O211">
        <v>1.94</v>
      </c>
      <c r="P211">
        <f t="shared" si="34"/>
        <v>6.0000000000000053E-2</v>
      </c>
      <c r="Q211">
        <f t="shared" si="35"/>
        <v>0.99450980392156862</v>
      </c>
      <c r="S211">
        <v>908.53</v>
      </c>
      <c r="T211">
        <f t="shared" si="39"/>
        <v>-1.4727093296895208E-2</v>
      </c>
      <c r="U211">
        <f t="shared" si="30"/>
        <v>0.22212877211686652</v>
      </c>
      <c r="V211">
        <f t="shared" si="36"/>
        <v>0.57776368577586101</v>
      </c>
      <c r="W211">
        <f t="shared" si="37"/>
        <v>-0.7914485659545325</v>
      </c>
    </row>
    <row r="212" spans="1:23">
      <c r="A212" s="1">
        <v>23924</v>
      </c>
      <c r="B212">
        <v>33</v>
      </c>
      <c r="C212">
        <v>17</v>
      </c>
      <c r="D212">
        <v>4.4000000000000004</v>
      </c>
      <c r="E212">
        <f t="shared" si="31"/>
        <v>0.59259259259259256</v>
      </c>
      <c r="I212">
        <v>4.01</v>
      </c>
      <c r="J212">
        <f t="shared" si="38"/>
        <v>2.0356234096692016E-2</v>
      </c>
      <c r="K212">
        <f t="shared" si="32"/>
        <v>4.8426409535288532E-2</v>
      </c>
      <c r="L212">
        <f t="shared" si="33"/>
        <v>0.71141890296686694</v>
      </c>
      <c r="M212">
        <v>0.71141890299999999</v>
      </c>
      <c r="O212">
        <v>1.61</v>
      </c>
      <c r="P212">
        <f t="shared" si="34"/>
        <v>0.3899999999999999</v>
      </c>
      <c r="Q212">
        <f t="shared" si="35"/>
        <v>0.96862745098039216</v>
      </c>
      <c r="S212">
        <v>871.59</v>
      </c>
      <c r="T212">
        <f t="shared" si="39"/>
        <v>-4.0659086656466975E-2</v>
      </c>
      <c r="U212">
        <f t="shared" si="30"/>
        <v>0.19619677875729474</v>
      </c>
      <c r="V212">
        <f t="shared" si="36"/>
        <v>0.51031378309032005</v>
      </c>
      <c r="W212">
        <f t="shared" si="37"/>
        <v>-0.97054348681665092</v>
      </c>
    </row>
    <row r="213" spans="1:23">
      <c r="A213" s="1">
        <v>23955</v>
      </c>
      <c r="B213">
        <v>33</v>
      </c>
      <c r="C213">
        <v>17</v>
      </c>
      <c r="D213">
        <v>4.4000000000000004</v>
      </c>
      <c r="E213">
        <f t="shared" si="31"/>
        <v>0.59259259259259256</v>
      </c>
      <c r="I213">
        <v>4.01</v>
      </c>
      <c r="J213">
        <f t="shared" si="38"/>
        <v>0</v>
      </c>
      <c r="K213">
        <f t="shared" si="32"/>
        <v>2.8070175438596516E-2</v>
      </c>
      <c r="L213">
        <f t="shared" si="33"/>
        <v>0.41237113402061853</v>
      </c>
      <c r="M213">
        <v>0.71141890299999999</v>
      </c>
      <c r="O213">
        <v>1.94</v>
      </c>
      <c r="P213">
        <f t="shared" si="34"/>
        <v>6.0000000000000053E-2</v>
      </c>
      <c r="Q213">
        <f t="shared" si="35"/>
        <v>0.99450980392156862</v>
      </c>
      <c r="S213">
        <v>881.85</v>
      </c>
      <c r="T213">
        <f t="shared" si="39"/>
        <v>1.1771589853027216E-2</v>
      </c>
      <c r="U213">
        <f t="shared" si="30"/>
        <v>0.24862745526678892</v>
      </c>
      <c r="V213">
        <f t="shared" si="36"/>
        <v>0.64668756582527209</v>
      </c>
      <c r="W213">
        <f t="shared" si="37"/>
        <v>-0.62885922363049584</v>
      </c>
    </row>
    <row r="214" spans="1:23">
      <c r="A214" s="1">
        <v>23986</v>
      </c>
      <c r="B214">
        <v>33</v>
      </c>
      <c r="C214">
        <v>17</v>
      </c>
      <c r="D214">
        <v>4.3</v>
      </c>
      <c r="E214">
        <f t="shared" si="31"/>
        <v>0.60185185185185186</v>
      </c>
      <c r="I214">
        <v>4.01</v>
      </c>
      <c r="J214">
        <f t="shared" si="38"/>
        <v>0</v>
      </c>
      <c r="K214">
        <f t="shared" si="32"/>
        <v>2.8070175438596516E-2</v>
      </c>
      <c r="L214">
        <f t="shared" si="33"/>
        <v>0.41237113402061853</v>
      </c>
      <c r="M214">
        <v>0.71141890299999999</v>
      </c>
      <c r="O214">
        <v>1.61</v>
      </c>
      <c r="P214">
        <f t="shared" si="34"/>
        <v>0.3899999999999999</v>
      </c>
      <c r="Q214">
        <f t="shared" si="35"/>
        <v>0.96862745098039216</v>
      </c>
      <c r="S214">
        <v>893.6</v>
      </c>
      <c r="T214">
        <f t="shared" si="39"/>
        <v>1.3324261495719227E-2</v>
      </c>
      <c r="U214">
        <f t="shared" si="30"/>
        <v>0.25018012690948094</v>
      </c>
      <c r="V214">
        <f t="shared" si="36"/>
        <v>0.65072611194666075</v>
      </c>
      <c r="W214">
        <f t="shared" si="37"/>
        <v>-0.61987764839420256</v>
      </c>
    </row>
    <row r="215" spans="1:23">
      <c r="A215" s="1">
        <v>24016</v>
      </c>
      <c r="B215">
        <v>33</v>
      </c>
      <c r="C215">
        <v>17</v>
      </c>
      <c r="D215">
        <v>4.2</v>
      </c>
      <c r="E215">
        <f t="shared" si="31"/>
        <v>0.61111111111111116</v>
      </c>
      <c r="I215">
        <v>4.0999999999999996</v>
      </c>
      <c r="J215">
        <f t="shared" si="38"/>
        <v>2.244389027431418E-2</v>
      </c>
      <c r="K215">
        <f t="shared" si="32"/>
        <v>5.05140657129107E-2</v>
      </c>
      <c r="L215">
        <f t="shared" si="33"/>
        <v>0.742088078772141</v>
      </c>
      <c r="M215">
        <v>0.74208807899999996</v>
      </c>
      <c r="O215">
        <v>1.93</v>
      </c>
      <c r="P215">
        <f t="shared" si="34"/>
        <v>7.0000000000000062E-2</v>
      </c>
      <c r="Q215">
        <f t="shared" si="35"/>
        <v>0.99372549019607848</v>
      </c>
      <c r="S215">
        <v>929.65</v>
      </c>
      <c r="T215">
        <f t="shared" si="39"/>
        <v>4.034243509400174E-2</v>
      </c>
      <c r="U215">
        <f t="shared" si="30"/>
        <v>0.27719830050776345</v>
      </c>
      <c r="V215">
        <f t="shared" si="36"/>
        <v>0.72100120243724763</v>
      </c>
      <c r="W215">
        <f t="shared" si="37"/>
        <v>-0.47192642938963131</v>
      </c>
    </row>
    <row r="216" spans="1:23">
      <c r="A216" s="1">
        <v>24047</v>
      </c>
      <c r="B216">
        <v>33</v>
      </c>
      <c r="C216">
        <v>17</v>
      </c>
      <c r="D216">
        <v>4.0999999999999996</v>
      </c>
      <c r="E216">
        <f t="shared" si="31"/>
        <v>0.62037037037037046</v>
      </c>
      <c r="I216">
        <v>4.0999999999999996</v>
      </c>
      <c r="J216">
        <f t="shared" si="38"/>
        <v>0</v>
      </c>
      <c r="K216">
        <f t="shared" si="32"/>
        <v>2.8070175438596516E-2</v>
      </c>
      <c r="L216">
        <f t="shared" si="33"/>
        <v>0.41237113402061853</v>
      </c>
      <c r="M216">
        <v>0.74208807899999996</v>
      </c>
      <c r="O216">
        <v>1.6</v>
      </c>
      <c r="P216">
        <f t="shared" si="34"/>
        <v>0.39999999999999991</v>
      </c>
      <c r="Q216">
        <f t="shared" si="35"/>
        <v>0.96784313725490201</v>
      </c>
      <c r="S216">
        <v>958.96</v>
      </c>
      <c r="T216">
        <f t="shared" si="39"/>
        <v>3.1527994406497131E-2</v>
      </c>
      <c r="U216">
        <f t="shared" si="30"/>
        <v>0.26838385982025886</v>
      </c>
      <c r="V216">
        <f t="shared" si="36"/>
        <v>0.69807457437761922</v>
      </c>
      <c r="W216">
        <f t="shared" si="37"/>
        <v>-0.51854692902862676</v>
      </c>
    </row>
    <row r="217" spans="1:23">
      <c r="A217" s="1">
        <v>24077</v>
      </c>
      <c r="B217">
        <v>33</v>
      </c>
      <c r="C217">
        <v>17</v>
      </c>
      <c r="D217">
        <v>4</v>
      </c>
      <c r="E217">
        <f t="shared" si="31"/>
        <v>0.62962962962962965</v>
      </c>
      <c r="I217">
        <v>4.0999999999999996</v>
      </c>
      <c r="J217">
        <f t="shared" si="38"/>
        <v>0</v>
      </c>
      <c r="K217">
        <f t="shared" si="32"/>
        <v>2.8070175438596516E-2</v>
      </c>
      <c r="L217">
        <f t="shared" si="33"/>
        <v>0.41237113402061853</v>
      </c>
      <c r="M217">
        <v>0.74208807899999996</v>
      </c>
      <c r="O217">
        <v>1.92</v>
      </c>
      <c r="P217">
        <f t="shared" si="34"/>
        <v>8.0000000000000071E-2</v>
      </c>
      <c r="Q217">
        <f t="shared" si="35"/>
        <v>0.99294117647058822</v>
      </c>
      <c r="S217">
        <v>947.6</v>
      </c>
      <c r="T217">
        <f t="shared" si="39"/>
        <v>-1.1846166680570631E-2</v>
      </c>
      <c r="U217">
        <f t="shared" si="30"/>
        <v>0.2250096987331911</v>
      </c>
      <c r="V217">
        <f t="shared" si="36"/>
        <v>0.5852570634433959</v>
      </c>
      <c r="W217">
        <f t="shared" si="37"/>
        <v>-0.77285765361796865</v>
      </c>
    </row>
    <row r="218" spans="1:23">
      <c r="A218" s="1">
        <v>24108</v>
      </c>
      <c r="B218">
        <v>33</v>
      </c>
      <c r="C218">
        <v>17</v>
      </c>
      <c r="D218">
        <v>4</v>
      </c>
      <c r="E218">
        <f t="shared" si="31"/>
        <v>0.62962962962962965</v>
      </c>
      <c r="I218">
        <v>4.2</v>
      </c>
      <c r="J218">
        <f t="shared" si="38"/>
        <v>2.4390243902439157E-2</v>
      </c>
      <c r="K218">
        <f t="shared" si="32"/>
        <v>5.2460419341035673E-2</v>
      </c>
      <c r="L218">
        <f t="shared" si="33"/>
        <v>0.77068141815438929</v>
      </c>
      <c r="M218">
        <v>0.77068141800000001</v>
      </c>
      <c r="O218">
        <v>1.92</v>
      </c>
      <c r="P218">
        <f t="shared" si="34"/>
        <v>8.0000000000000071E-2</v>
      </c>
      <c r="Q218">
        <f t="shared" si="35"/>
        <v>0.99294117647058822</v>
      </c>
      <c r="S218">
        <v>968.54</v>
      </c>
      <c r="T218">
        <f t="shared" si="39"/>
        <v>2.209793161671585E-2</v>
      </c>
      <c r="U218">
        <f t="shared" si="30"/>
        <v>0.25895379703047755</v>
      </c>
      <c r="V218">
        <f t="shared" si="36"/>
        <v>0.67354669452396676</v>
      </c>
      <c r="W218">
        <f t="shared" si="37"/>
        <v>-0.57015012897262418</v>
      </c>
    </row>
    <row r="219" spans="1:23">
      <c r="A219" s="1">
        <v>24139</v>
      </c>
      <c r="B219">
        <v>33</v>
      </c>
      <c r="C219">
        <v>17</v>
      </c>
      <c r="D219">
        <v>3.8</v>
      </c>
      <c r="E219">
        <f t="shared" si="31"/>
        <v>0.64814814814814814</v>
      </c>
      <c r="I219">
        <v>4.2</v>
      </c>
      <c r="J219">
        <f t="shared" si="38"/>
        <v>0</v>
      </c>
      <c r="K219">
        <f t="shared" si="32"/>
        <v>2.8070175438596516E-2</v>
      </c>
      <c r="L219">
        <f t="shared" si="33"/>
        <v>0.41237113402061853</v>
      </c>
      <c r="M219">
        <v>0.77068141800000001</v>
      </c>
      <c r="O219">
        <v>2.56</v>
      </c>
      <c r="P219">
        <f t="shared" si="34"/>
        <v>0.56000000000000005</v>
      </c>
      <c r="Q219">
        <f t="shared" si="35"/>
        <v>0.95529411764705885</v>
      </c>
      <c r="S219">
        <v>975.89</v>
      </c>
      <c r="T219">
        <f t="shared" si="39"/>
        <v>7.5887418175811256E-3</v>
      </c>
      <c r="U219">
        <f t="shared" si="30"/>
        <v>0.24444460723134284</v>
      </c>
      <c r="V219">
        <f t="shared" si="36"/>
        <v>0.63580785098703319</v>
      </c>
      <c r="W219">
        <f t="shared" si="37"/>
        <v>-0.65333726383121538</v>
      </c>
    </row>
    <row r="220" spans="1:23">
      <c r="A220" s="1">
        <v>24167</v>
      </c>
      <c r="B220">
        <v>33</v>
      </c>
      <c r="C220">
        <v>17</v>
      </c>
      <c r="D220">
        <v>3.8</v>
      </c>
      <c r="E220">
        <f t="shared" si="31"/>
        <v>0.64814814814814814</v>
      </c>
      <c r="I220">
        <v>4.2</v>
      </c>
      <c r="J220">
        <f t="shared" si="38"/>
        <v>0</v>
      </c>
      <c r="K220">
        <f t="shared" si="32"/>
        <v>2.8070175438596516E-2</v>
      </c>
      <c r="L220">
        <f t="shared" si="33"/>
        <v>0.41237113402061853</v>
      </c>
      <c r="M220">
        <v>0.77068141800000001</v>
      </c>
      <c r="O220">
        <v>2.56</v>
      </c>
      <c r="P220">
        <f t="shared" si="34"/>
        <v>0.56000000000000005</v>
      </c>
      <c r="Q220">
        <f t="shared" si="35"/>
        <v>0.95529411764705885</v>
      </c>
      <c r="S220">
        <v>938.19</v>
      </c>
      <c r="T220">
        <f t="shared" si="39"/>
        <v>-3.8631403129450993E-2</v>
      </c>
      <c r="U220">
        <f t="shared" si="30"/>
        <v>0.19822446228431073</v>
      </c>
      <c r="V220">
        <f t="shared" si="36"/>
        <v>0.51558784955632209</v>
      </c>
      <c r="W220">
        <f t="shared" si="37"/>
        <v>-0.95570982961950424</v>
      </c>
    </row>
    <row r="221" spans="1:23">
      <c r="A221" s="1">
        <v>24198</v>
      </c>
      <c r="B221">
        <v>33</v>
      </c>
      <c r="C221">
        <v>17</v>
      </c>
      <c r="D221">
        <v>3.8</v>
      </c>
      <c r="E221">
        <f t="shared" si="31"/>
        <v>0.64814814814814814</v>
      </c>
      <c r="I221">
        <v>4.22</v>
      </c>
      <c r="J221">
        <f t="shared" si="38"/>
        <v>4.76190476190466E-3</v>
      </c>
      <c r="K221">
        <f t="shared" si="32"/>
        <v>3.2832080200501178E-2</v>
      </c>
      <c r="L221">
        <f t="shared" si="33"/>
        <v>0.48232695139911475</v>
      </c>
      <c r="M221">
        <v>0.482326951</v>
      </c>
      <c r="O221">
        <v>2.87</v>
      </c>
      <c r="P221">
        <f t="shared" si="34"/>
        <v>0.87000000000000011</v>
      </c>
      <c r="Q221">
        <f t="shared" si="35"/>
        <v>0.93098039215686268</v>
      </c>
      <c r="S221">
        <v>931.29</v>
      </c>
      <c r="T221">
        <f t="shared" si="39"/>
        <v>-7.3545870239504693E-3</v>
      </c>
      <c r="U221">
        <f t="shared" si="30"/>
        <v>0.22950127838981124</v>
      </c>
      <c r="V221">
        <f t="shared" si="36"/>
        <v>0.59693979860928159</v>
      </c>
      <c r="W221">
        <f t="shared" si="37"/>
        <v>-0.74434265188509152</v>
      </c>
    </row>
    <row r="222" spans="1:23">
      <c r="A222" s="1">
        <v>24228</v>
      </c>
      <c r="B222">
        <v>33</v>
      </c>
      <c r="C222">
        <v>17</v>
      </c>
      <c r="D222">
        <v>3.9</v>
      </c>
      <c r="E222">
        <f t="shared" si="31"/>
        <v>0.63888888888888884</v>
      </c>
      <c r="I222">
        <v>4.22</v>
      </c>
      <c r="J222">
        <f t="shared" si="38"/>
        <v>0</v>
      </c>
      <c r="K222">
        <f t="shared" si="32"/>
        <v>2.8070175438596516E-2</v>
      </c>
      <c r="L222">
        <f t="shared" si="33"/>
        <v>0.41237113402061853</v>
      </c>
      <c r="M222">
        <v>0.482326951</v>
      </c>
      <c r="O222">
        <v>2.87</v>
      </c>
      <c r="P222">
        <f t="shared" si="34"/>
        <v>0.87000000000000011</v>
      </c>
      <c r="Q222">
        <f t="shared" si="35"/>
        <v>0.93098039215686268</v>
      </c>
      <c r="S222">
        <v>931.95</v>
      </c>
      <c r="T222">
        <f t="shared" si="39"/>
        <v>7.086943916503795E-4</v>
      </c>
      <c r="U222">
        <f t="shared" si="30"/>
        <v>0.23756455980541211</v>
      </c>
      <c r="V222">
        <f t="shared" si="36"/>
        <v>0.6179126385783178</v>
      </c>
      <c r="W222">
        <f t="shared" si="37"/>
        <v>-0.6945252127431143</v>
      </c>
    </row>
    <row r="223" spans="1:23">
      <c r="A223" s="1">
        <v>24259</v>
      </c>
      <c r="B223">
        <v>33</v>
      </c>
      <c r="C223">
        <v>17</v>
      </c>
      <c r="D223">
        <v>3.8</v>
      </c>
      <c r="E223">
        <f t="shared" si="31"/>
        <v>0.64814814814814814</v>
      </c>
      <c r="I223">
        <v>4.22</v>
      </c>
      <c r="J223">
        <f t="shared" si="38"/>
        <v>0</v>
      </c>
      <c r="K223">
        <f t="shared" si="32"/>
        <v>2.8070175438596516E-2</v>
      </c>
      <c r="L223">
        <f t="shared" si="33"/>
        <v>0.41237113402061853</v>
      </c>
      <c r="M223">
        <v>0.482326951</v>
      </c>
      <c r="O223">
        <v>2.5299999999999998</v>
      </c>
      <c r="P223">
        <f t="shared" si="34"/>
        <v>0.5299999999999998</v>
      </c>
      <c r="Q223">
        <f t="shared" si="35"/>
        <v>0.95764705882352941</v>
      </c>
      <c r="S223">
        <v>883.63</v>
      </c>
      <c r="T223">
        <f t="shared" si="39"/>
        <v>-5.1848275122055955E-2</v>
      </c>
      <c r="U223">
        <f t="shared" si="30"/>
        <v>0.18500759029170577</v>
      </c>
      <c r="V223">
        <f t="shared" si="36"/>
        <v>0.4812103639019305</v>
      </c>
      <c r="W223">
        <f t="shared" si="37"/>
        <v>-1.0552603804928513</v>
      </c>
    </row>
    <row r="224" spans="1:23">
      <c r="A224" s="1">
        <v>24289</v>
      </c>
      <c r="B224">
        <v>33</v>
      </c>
      <c r="C224">
        <v>17</v>
      </c>
      <c r="D224">
        <v>3.8</v>
      </c>
      <c r="E224">
        <f t="shared" si="31"/>
        <v>0.64814814814814814</v>
      </c>
      <c r="I224">
        <v>4.25</v>
      </c>
      <c r="J224">
        <f t="shared" si="38"/>
        <v>7.1090047393365524E-3</v>
      </c>
      <c r="K224">
        <f t="shared" si="32"/>
        <v>3.5179180177933068E-2</v>
      </c>
      <c r="L224">
        <f t="shared" si="33"/>
        <v>0.51680754385107808</v>
      </c>
      <c r="M224">
        <v>0.51680754399999995</v>
      </c>
      <c r="O224">
        <v>2.85</v>
      </c>
      <c r="P224">
        <f t="shared" si="34"/>
        <v>0.85000000000000009</v>
      </c>
      <c r="Q224">
        <f t="shared" si="35"/>
        <v>0.93254901960784309</v>
      </c>
      <c r="S224">
        <v>877.06</v>
      </c>
      <c r="T224">
        <f t="shared" si="39"/>
        <v>-7.4352387311431819E-3</v>
      </c>
      <c r="U224">
        <f t="shared" si="30"/>
        <v>0.22942062668261853</v>
      </c>
      <c r="V224">
        <f t="shared" si="36"/>
        <v>0.5967300210682287</v>
      </c>
      <c r="W224">
        <f t="shared" si="37"/>
        <v>-0.74484973519455222</v>
      </c>
    </row>
    <row r="225" spans="1:23">
      <c r="A225" s="1">
        <v>24320</v>
      </c>
      <c r="B225">
        <v>33</v>
      </c>
      <c r="C225">
        <v>17</v>
      </c>
      <c r="D225">
        <v>3.8</v>
      </c>
      <c r="E225">
        <f t="shared" si="31"/>
        <v>0.64814814814814814</v>
      </c>
      <c r="I225">
        <v>4.25</v>
      </c>
      <c r="J225">
        <f t="shared" si="38"/>
        <v>0</v>
      </c>
      <c r="K225">
        <f t="shared" si="32"/>
        <v>2.8070175438596516E-2</v>
      </c>
      <c r="L225">
        <f t="shared" si="33"/>
        <v>0.41237113402061853</v>
      </c>
      <c r="M225">
        <v>0.51680754399999995</v>
      </c>
      <c r="O225">
        <v>3.48</v>
      </c>
      <c r="P225">
        <f t="shared" si="34"/>
        <v>1.48</v>
      </c>
      <c r="Q225">
        <f t="shared" si="35"/>
        <v>0.88313725490196082</v>
      </c>
      <c r="S225">
        <v>835.18</v>
      </c>
      <c r="T225">
        <f t="shared" si="39"/>
        <v>-4.7750438966547328E-2</v>
      </c>
      <c r="U225">
        <f t="shared" si="30"/>
        <v>0.1891054264472144</v>
      </c>
      <c r="V225">
        <f t="shared" si="36"/>
        <v>0.49186896025732119</v>
      </c>
      <c r="W225">
        <f t="shared" si="37"/>
        <v>-1.0236540792564288</v>
      </c>
    </row>
    <row r="226" spans="1:23">
      <c r="A226" s="1">
        <v>24351</v>
      </c>
      <c r="B226">
        <v>33</v>
      </c>
      <c r="C226">
        <v>17</v>
      </c>
      <c r="D226">
        <v>3.7</v>
      </c>
      <c r="E226">
        <f t="shared" si="31"/>
        <v>0.65740740740740744</v>
      </c>
      <c r="I226">
        <v>4.25</v>
      </c>
      <c r="J226">
        <f t="shared" si="38"/>
        <v>0</v>
      </c>
      <c r="K226">
        <f t="shared" si="32"/>
        <v>2.8070175438596516E-2</v>
      </c>
      <c r="L226">
        <f t="shared" si="33"/>
        <v>0.41237113402061853</v>
      </c>
      <c r="M226">
        <v>0.51680754399999995</v>
      </c>
      <c r="O226">
        <v>3.48</v>
      </c>
      <c r="P226">
        <f t="shared" si="34"/>
        <v>1.48</v>
      </c>
      <c r="Q226">
        <f t="shared" si="35"/>
        <v>0.88313725490196082</v>
      </c>
      <c r="S226">
        <v>792.09</v>
      </c>
      <c r="T226">
        <f t="shared" si="39"/>
        <v>-5.1593668430757349E-2</v>
      </c>
      <c r="U226">
        <f t="shared" si="30"/>
        <v>0.18526219698300436</v>
      </c>
      <c r="V226">
        <f t="shared" si="36"/>
        <v>0.48187260364235673</v>
      </c>
      <c r="W226">
        <f t="shared" si="37"/>
        <v>-1.0532763143798141</v>
      </c>
    </row>
    <row r="227" spans="1:23">
      <c r="A227" s="1">
        <v>24381</v>
      </c>
      <c r="B227">
        <v>33</v>
      </c>
      <c r="C227">
        <v>17</v>
      </c>
      <c r="D227">
        <v>3.7</v>
      </c>
      <c r="E227">
        <f t="shared" si="31"/>
        <v>0.65740740740740744</v>
      </c>
      <c r="I227">
        <v>4.29</v>
      </c>
      <c r="J227">
        <f t="shared" si="38"/>
        <v>9.4117647058823608E-3</v>
      </c>
      <c r="K227">
        <f t="shared" si="32"/>
        <v>3.7481940144478879E-2</v>
      </c>
      <c r="L227">
        <f t="shared" si="33"/>
        <v>0.55063674954517883</v>
      </c>
      <c r="M227">
        <v>0.55063675000000001</v>
      </c>
      <c r="O227">
        <v>3.79</v>
      </c>
      <c r="P227">
        <f t="shared" si="34"/>
        <v>1.79</v>
      </c>
      <c r="Q227">
        <f t="shared" si="35"/>
        <v>0.85882352941176476</v>
      </c>
      <c r="S227">
        <v>757.96</v>
      </c>
      <c r="T227">
        <f t="shared" si="39"/>
        <v>-4.3088537918670851E-2</v>
      </c>
      <c r="U227">
        <f t="shared" si="30"/>
        <v>0.19376732749509087</v>
      </c>
      <c r="V227">
        <f t="shared" si="36"/>
        <v>0.50399470653716993</v>
      </c>
      <c r="W227">
        <f t="shared" si="37"/>
        <v>-0.98851951372700975</v>
      </c>
    </row>
    <row r="228" spans="1:23">
      <c r="A228" s="1">
        <v>24412</v>
      </c>
      <c r="B228">
        <v>33</v>
      </c>
      <c r="C228">
        <v>17</v>
      </c>
      <c r="D228">
        <v>3.6</v>
      </c>
      <c r="E228">
        <f t="shared" si="31"/>
        <v>0.66666666666666674</v>
      </c>
      <c r="I228">
        <v>4.29</v>
      </c>
      <c r="J228">
        <f t="shared" si="38"/>
        <v>0</v>
      </c>
      <c r="K228">
        <f t="shared" si="32"/>
        <v>2.8070175438596516E-2</v>
      </c>
      <c r="L228">
        <f t="shared" si="33"/>
        <v>0.41237113402061853</v>
      </c>
      <c r="M228">
        <v>0.55063675000000001</v>
      </c>
      <c r="O228">
        <v>3.79</v>
      </c>
      <c r="P228">
        <f t="shared" si="34"/>
        <v>1.79</v>
      </c>
      <c r="Q228">
        <f t="shared" si="35"/>
        <v>0.85882352941176476</v>
      </c>
      <c r="S228">
        <v>809.63</v>
      </c>
      <c r="T228">
        <f t="shared" si="39"/>
        <v>6.816982426513267E-2</v>
      </c>
      <c r="U228">
        <f t="shared" si="30"/>
        <v>0.30502568967889437</v>
      </c>
      <c r="V228">
        <f t="shared" si="36"/>
        <v>0.79338108722125533</v>
      </c>
      <c r="W228">
        <f t="shared" si="37"/>
        <v>-0.33391408825029795</v>
      </c>
    </row>
    <row r="229" spans="1:23">
      <c r="A229" s="1">
        <v>24442</v>
      </c>
      <c r="B229">
        <v>33</v>
      </c>
      <c r="C229">
        <v>17</v>
      </c>
      <c r="D229">
        <v>3.8</v>
      </c>
      <c r="E229">
        <f t="shared" si="31"/>
        <v>0.64814814814814814</v>
      </c>
      <c r="I229">
        <v>4.29</v>
      </c>
      <c r="J229">
        <f t="shared" si="38"/>
        <v>0</v>
      </c>
      <c r="K229">
        <f t="shared" si="32"/>
        <v>2.8070175438596516E-2</v>
      </c>
      <c r="L229">
        <f t="shared" si="33"/>
        <v>0.41237113402061853</v>
      </c>
      <c r="M229">
        <v>0.55063675000000001</v>
      </c>
      <c r="O229">
        <v>3.46</v>
      </c>
      <c r="P229">
        <f t="shared" si="34"/>
        <v>1.46</v>
      </c>
      <c r="Q229">
        <f t="shared" si="35"/>
        <v>0.88470588235294123</v>
      </c>
      <c r="S229">
        <v>789.75</v>
      </c>
      <c r="T229">
        <f t="shared" si="39"/>
        <v>-2.4554426095870947E-2</v>
      </c>
      <c r="U229">
        <f t="shared" si="30"/>
        <v>0.21230143931789078</v>
      </c>
      <c r="V229">
        <f t="shared" si="36"/>
        <v>0.55220249455703507</v>
      </c>
      <c r="W229">
        <f t="shared" si="37"/>
        <v>-0.85673068961814447</v>
      </c>
    </row>
    <row r="230" spans="1:23">
      <c r="A230" s="1">
        <v>24473</v>
      </c>
      <c r="B230">
        <v>25</v>
      </c>
      <c r="C230">
        <v>25</v>
      </c>
      <c r="D230">
        <v>3.9</v>
      </c>
      <c r="E230">
        <f t="shared" si="31"/>
        <v>0.63888888888888884</v>
      </c>
      <c r="I230">
        <v>4.32</v>
      </c>
      <c r="J230">
        <f t="shared" si="38"/>
        <v>6.9930069930070511E-3</v>
      </c>
      <c r="K230">
        <f t="shared" si="32"/>
        <v>3.5063182431603571E-2</v>
      </c>
      <c r="L230">
        <f t="shared" si="33"/>
        <v>0.51510345324778395</v>
      </c>
      <c r="M230">
        <v>0.51510345300000004</v>
      </c>
      <c r="O230">
        <v>3.46</v>
      </c>
      <c r="P230">
        <f t="shared" si="34"/>
        <v>1.46</v>
      </c>
      <c r="Q230">
        <f t="shared" si="35"/>
        <v>0.88470588235294123</v>
      </c>
      <c r="S230">
        <v>786.41</v>
      </c>
      <c r="T230">
        <f t="shared" si="39"/>
        <v>-4.2291864514087136E-3</v>
      </c>
      <c r="U230">
        <f t="shared" si="30"/>
        <v>0.23262667896235301</v>
      </c>
      <c r="V230">
        <f t="shared" si="36"/>
        <v>0.60506906046540743</v>
      </c>
      <c r="W230">
        <f t="shared" si="37"/>
        <v>-0.72482827893838386</v>
      </c>
    </row>
    <row r="231" spans="1:23">
      <c r="A231" s="1">
        <v>24504</v>
      </c>
      <c r="B231">
        <v>25</v>
      </c>
      <c r="C231">
        <v>25</v>
      </c>
      <c r="D231">
        <v>3.8</v>
      </c>
      <c r="E231">
        <f t="shared" si="31"/>
        <v>0.64814814814814814</v>
      </c>
      <c r="I231">
        <v>4.32</v>
      </c>
      <c r="J231">
        <f t="shared" si="38"/>
        <v>0</v>
      </c>
      <c r="K231">
        <f t="shared" si="32"/>
        <v>2.8070175438596516E-2</v>
      </c>
      <c r="L231">
        <f t="shared" si="33"/>
        <v>0.41237113402061853</v>
      </c>
      <c r="M231">
        <v>0.51510345300000004</v>
      </c>
      <c r="O231">
        <v>2.81</v>
      </c>
      <c r="P231">
        <f t="shared" si="34"/>
        <v>0.81</v>
      </c>
      <c r="Q231">
        <f t="shared" si="35"/>
        <v>0.93568627450980391</v>
      </c>
      <c r="S231">
        <v>848.39</v>
      </c>
      <c r="T231">
        <f t="shared" si="39"/>
        <v>7.8813850281659714E-2</v>
      </c>
      <c r="U231">
        <f t="shared" si="30"/>
        <v>0.31566971569542146</v>
      </c>
      <c r="V231">
        <f t="shared" si="36"/>
        <v>0.82106652231458643</v>
      </c>
      <c r="W231">
        <f t="shared" si="37"/>
        <v>-0.28442898186664001</v>
      </c>
    </row>
    <row r="232" spans="1:23">
      <c r="A232" s="1">
        <v>24532</v>
      </c>
      <c r="B232">
        <v>25</v>
      </c>
      <c r="C232">
        <v>25</v>
      </c>
      <c r="D232">
        <v>3.8</v>
      </c>
      <c r="E232">
        <f t="shared" si="31"/>
        <v>0.64814814814814814</v>
      </c>
      <c r="I232">
        <v>4.32</v>
      </c>
      <c r="J232">
        <f t="shared" si="38"/>
        <v>0</v>
      </c>
      <c r="K232">
        <f t="shared" si="32"/>
        <v>2.8070175438596516E-2</v>
      </c>
      <c r="L232">
        <f t="shared" si="33"/>
        <v>0.41237113402061853</v>
      </c>
      <c r="M232">
        <v>0.51510345300000004</v>
      </c>
      <c r="O232">
        <v>2.8</v>
      </c>
      <c r="P232">
        <f t="shared" si="34"/>
        <v>0.79999999999999982</v>
      </c>
      <c r="Q232">
        <f t="shared" si="35"/>
        <v>0.93647058823529417</v>
      </c>
      <c r="S232">
        <v>843.49</v>
      </c>
      <c r="T232">
        <f t="shared" si="39"/>
        <v>-5.7756456346727061E-3</v>
      </c>
      <c r="U232">
        <f t="shared" si="30"/>
        <v>0.23108021977908902</v>
      </c>
      <c r="V232">
        <f t="shared" si="36"/>
        <v>0.6010466731397599</v>
      </c>
      <c r="W232">
        <f t="shared" si="37"/>
        <v>-0.7344510698530371</v>
      </c>
    </row>
    <row r="233" spans="1:23">
      <c r="A233" s="1">
        <v>24563</v>
      </c>
      <c r="B233">
        <v>25</v>
      </c>
      <c r="C233">
        <v>25</v>
      </c>
      <c r="D233">
        <v>3.8</v>
      </c>
      <c r="E233">
        <f t="shared" si="31"/>
        <v>0.64814814814814814</v>
      </c>
      <c r="I233">
        <v>4.33</v>
      </c>
      <c r="J233">
        <f t="shared" si="38"/>
        <v>2.3148148148147652E-3</v>
      </c>
      <c r="K233">
        <f t="shared" si="32"/>
        <v>3.0384990253411282E-2</v>
      </c>
      <c r="L233">
        <f t="shared" si="33"/>
        <v>0.44637743413516529</v>
      </c>
      <c r="M233">
        <v>0.44637743400000002</v>
      </c>
      <c r="O233">
        <v>2.48</v>
      </c>
      <c r="P233">
        <f t="shared" si="34"/>
        <v>0.48</v>
      </c>
      <c r="Q233">
        <f t="shared" si="35"/>
        <v>0.96156862745098037</v>
      </c>
      <c r="S233">
        <v>859.97</v>
      </c>
      <c r="T233">
        <f t="shared" si="39"/>
        <v>1.9537872411054095E-2</v>
      </c>
      <c r="U233">
        <f t="shared" si="30"/>
        <v>0.25639373782481584</v>
      </c>
      <c r="V233">
        <f t="shared" si="36"/>
        <v>0.66688790274129151</v>
      </c>
      <c r="W233">
        <f t="shared" si="37"/>
        <v>-0.58448381586194287</v>
      </c>
    </row>
    <row r="234" spans="1:23">
      <c r="A234" s="1">
        <v>24593</v>
      </c>
      <c r="B234">
        <v>25</v>
      </c>
      <c r="C234">
        <v>25</v>
      </c>
      <c r="D234">
        <v>3.8</v>
      </c>
      <c r="E234">
        <f t="shared" si="31"/>
        <v>0.64814814814814814</v>
      </c>
      <c r="I234">
        <v>4.33</v>
      </c>
      <c r="J234">
        <f t="shared" si="38"/>
        <v>0</v>
      </c>
      <c r="K234">
        <f t="shared" si="32"/>
        <v>2.8070175438596516E-2</v>
      </c>
      <c r="L234">
        <f t="shared" si="33"/>
        <v>0.41237113402061853</v>
      </c>
      <c r="M234">
        <v>0.44637743400000002</v>
      </c>
      <c r="O234">
        <v>2.79</v>
      </c>
      <c r="P234">
        <f t="shared" si="34"/>
        <v>0.79</v>
      </c>
      <c r="Q234">
        <f t="shared" si="35"/>
        <v>0.93725490196078431</v>
      </c>
      <c r="S234">
        <v>892.93</v>
      </c>
      <c r="T234">
        <f t="shared" si="39"/>
        <v>3.832691838087366E-2</v>
      </c>
      <c r="U234">
        <f t="shared" si="30"/>
        <v>0.2751827837946354</v>
      </c>
      <c r="V234">
        <f t="shared" si="36"/>
        <v>0.71575878222386335</v>
      </c>
      <c r="W234">
        <f t="shared" si="37"/>
        <v>-0.48245462796090299</v>
      </c>
    </row>
    <row r="235" spans="1:23">
      <c r="A235" s="1">
        <v>24624</v>
      </c>
      <c r="B235">
        <v>25</v>
      </c>
      <c r="C235">
        <v>25</v>
      </c>
      <c r="D235">
        <v>3.9</v>
      </c>
      <c r="E235">
        <f t="shared" si="31"/>
        <v>0.63888888888888884</v>
      </c>
      <c r="I235">
        <v>4.33</v>
      </c>
      <c r="J235">
        <f t="shared" si="38"/>
        <v>0</v>
      </c>
      <c r="K235">
        <f t="shared" si="32"/>
        <v>2.8070175438596516E-2</v>
      </c>
      <c r="L235">
        <f t="shared" si="33"/>
        <v>0.41237113402061853</v>
      </c>
      <c r="M235">
        <v>0.44637743400000002</v>
      </c>
      <c r="O235">
        <v>2.78</v>
      </c>
      <c r="P235">
        <f t="shared" si="34"/>
        <v>0.7799999999999998</v>
      </c>
      <c r="Q235">
        <f t="shared" si="35"/>
        <v>0.93803921568627457</v>
      </c>
      <c r="S235">
        <v>864.98</v>
      </c>
      <c r="T235">
        <f t="shared" si="39"/>
        <v>-3.130144580202248E-2</v>
      </c>
      <c r="U235">
        <f t="shared" si="30"/>
        <v>0.20555441961173923</v>
      </c>
      <c r="V235">
        <f t="shared" si="36"/>
        <v>0.53465329128958283</v>
      </c>
      <c r="W235">
        <f t="shared" si="37"/>
        <v>-0.90332445025916608</v>
      </c>
    </row>
    <row r="236" spans="1:23">
      <c r="A236" s="1">
        <v>24654</v>
      </c>
      <c r="B236">
        <v>25</v>
      </c>
      <c r="C236">
        <v>25</v>
      </c>
      <c r="D236">
        <v>3.8</v>
      </c>
      <c r="E236">
        <f t="shared" si="31"/>
        <v>0.64814814814814814</v>
      </c>
      <c r="I236">
        <v>4.37</v>
      </c>
      <c r="J236">
        <f t="shared" si="38"/>
        <v>9.2378752886836113E-3</v>
      </c>
      <c r="K236">
        <f t="shared" si="32"/>
        <v>3.7308050727280127E-2</v>
      </c>
      <c r="L236">
        <f t="shared" si="33"/>
        <v>0.54808218851932089</v>
      </c>
      <c r="M236">
        <v>0.54808218900000005</v>
      </c>
      <c r="O236">
        <v>2.77</v>
      </c>
      <c r="P236">
        <f t="shared" si="34"/>
        <v>0.77</v>
      </c>
      <c r="Q236">
        <f t="shared" si="35"/>
        <v>0.93882352941176472</v>
      </c>
      <c r="S236">
        <v>859.69</v>
      </c>
      <c r="T236">
        <f t="shared" si="39"/>
        <v>-6.1157483410020615E-3</v>
      </c>
      <c r="U236">
        <f t="shared" si="30"/>
        <v>0.23074011707275965</v>
      </c>
      <c r="V236">
        <f t="shared" si="36"/>
        <v>0.60016205566639713</v>
      </c>
      <c r="W236">
        <f t="shared" si="37"/>
        <v>-0.73657598526868084</v>
      </c>
    </row>
    <row r="237" spans="1:23">
      <c r="A237" s="1">
        <v>24685</v>
      </c>
      <c r="B237">
        <v>25</v>
      </c>
      <c r="C237">
        <v>25</v>
      </c>
      <c r="D237">
        <v>3.8</v>
      </c>
      <c r="E237">
        <f t="shared" si="31"/>
        <v>0.64814814814814814</v>
      </c>
      <c r="I237">
        <v>4.37</v>
      </c>
      <c r="J237">
        <f t="shared" si="38"/>
        <v>0</v>
      </c>
      <c r="K237">
        <f t="shared" si="32"/>
        <v>2.8070175438596516E-2</v>
      </c>
      <c r="L237">
        <f t="shared" si="33"/>
        <v>0.41237113402061853</v>
      </c>
      <c r="M237">
        <v>0.54808218900000005</v>
      </c>
      <c r="O237">
        <v>2.4500000000000002</v>
      </c>
      <c r="P237">
        <f t="shared" si="34"/>
        <v>0.45000000000000018</v>
      </c>
      <c r="Q237">
        <f t="shared" si="35"/>
        <v>0.96392156862745093</v>
      </c>
      <c r="S237">
        <v>912.97</v>
      </c>
      <c r="T237">
        <f t="shared" si="39"/>
        <v>6.1975828496318407E-2</v>
      </c>
      <c r="U237">
        <f t="shared" si="30"/>
        <v>0.29883169391008013</v>
      </c>
      <c r="V237">
        <f t="shared" si="36"/>
        <v>0.7772703160187413</v>
      </c>
      <c r="W237">
        <f t="shared" si="37"/>
        <v>-0.36351167417153379</v>
      </c>
    </row>
    <row r="238" spans="1:23">
      <c r="A238" s="1">
        <v>24716</v>
      </c>
      <c r="B238">
        <v>25</v>
      </c>
      <c r="C238">
        <v>25</v>
      </c>
      <c r="D238">
        <v>3.8</v>
      </c>
      <c r="E238">
        <f t="shared" si="31"/>
        <v>0.64814814814814814</v>
      </c>
      <c r="I238">
        <v>4.37</v>
      </c>
      <c r="J238">
        <f t="shared" si="38"/>
        <v>0</v>
      </c>
      <c r="K238">
        <f t="shared" si="32"/>
        <v>2.8070175438596516E-2</v>
      </c>
      <c r="L238">
        <f t="shared" si="33"/>
        <v>0.41237113402061853</v>
      </c>
      <c r="M238">
        <v>0.54808218900000005</v>
      </c>
      <c r="O238">
        <v>2.75</v>
      </c>
      <c r="P238">
        <f t="shared" si="34"/>
        <v>0.75</v>
      </c>
      <c r="Q238">
        <f t="shared" si="35"/>
        <v>0.94039215686274513</v>
      </c>
      <c r="S238">
        <v>901.18</v>
      </c>
      <c r="T238">
        <f t="shared" si="39"/>
        <v>-1.2913896404044028E-2</v>
      </c>
      <c r="U238">
        <f t="shared" si="30"/>
        <v>0.22394196900971769</v>
      </c>
      <c r="V238">
        <f t="shared" si="36"/>
        <v>0.58247986598911072</v>
      </c>
      <c r="W238">
        <f t="shared" si="37"/>
        <v>-0.77971991248470385</v>
      </c>
    </row>
    <row r="239" spans="1:23">
      <c r="A239" s="1">
        <v>24746</v>
      </c>
      <c r="B239">
        <v>25</v>
      </c>
      <c r="C239">
        <v>25</v>
      </c>
      <c r="D239">
        <v>4</v>
      </c>
      <c r="E239">
        <f t="shared" si="31"/>
        <v>0.62962962962962965</v>
      </c>
      <c r="I239">
        <v>4.4000000000000004</v>
      </c>
      <c r="J239">
        <f t="shared" si="38"/>
        <v>6.8649885583524596E-3</v>
      </c>
      <c r="K239">
        <f t="shared" si="32"/>
        <v>3.4935163996948973E-2</v>
      </c>
      <c r="L239">
        <f t="shared" si="33"/>
        <v>0.51322277005827044</v>
      </c>
      <c r="M239">
        <v>0.51322277000000005</v>
      </c>
      <c r="O239">
        <v>2.4300000000000002</v>
      </c>
      <c r="P239">
        <f t="shared" si="34"/>
        <v>0.43000000000000016</v>
      </c>
      <c r="Q239">
        <f t="shared" si="35"/>
        <v>0.96549019607843134</v>
      </c>
      <c r="S239">
        <v>921</v>
      </c>
      <c r="T239">
        <f t="shared" si="39"/>
        <v>2.1993386448878195E-2</v>
      </c>
      <c r="U239">
        <f t="shared" si="30"/>
        <v>0.25884925186263991</v>
      </c>
      <c r="V239">
        <f t="shared" si="36"/>
        <v>0.67327476936576103</v>
      </c>
      <c r="W239">
        <f t="shared" si="37"/>
        <v>-0.57073269331850873</v>
      </c>
    </row>
    <row r="240" spans="1:23">
      <c r="A240" s="1">
        <v>24777</v>
      </c>
      <c r="B240">
        <v>25</v>
      </c>
      <c r="C240">
        <v>25</v>
      </c>
      <c r="D240">
        <v>3.9</v>
      </c>
      <c r="E240">
        <f t="shared" si="31"/>
        <v>0.63888888888888884</v>
      </c>
      <c r="I240">
        <v>4.4000000000000004</v>
      </c>
      <c r="J240">
        <f t="shared" si="38"/>
        <v>0</v>
      </c>
      <c r="K240">
        <f t="shared" si="32"/>
        <v>2.8070175438596516E-2</v>
      </c>
      <c r="L240">
        <f t="shared" si="33"/>
        <v>0.41237113402061853</v>
      </c>
      <c r="M240">
        <v>0.51322277000000005</v>
      </c>
      <c r="O240">
        <v>2.74</v>
      </c>
      <c r="P240">
        <f t="shared" si="34"/>
        <v>0.74000000000000021</v>
      </c>
      <c r="Q240">
        <f t="shared" si="35"/>
        <v>0.94117647058823528</v>
      </c>
      <c r="S240">
        <v>867.08</v>
      </c>
      <c r="T240">
        <f t="shared" si="39"/>
        <v>-5.8545059717698113E-2</v>
      </c>
      <c r="U240">
        <f t="shared" si="30"/>
        <v>0.17831080569606361</v>
      </c>
      <c r="V240">
        <f t="shared" si="36"/>
        <v>0.46379182368333344</v>
      </c>
      <c r="W240">
        <f t="shared" si="37"/>
        <v>-1.1084507083564081</v>
      </c>
    </row>
    <row r="241" spans="1:23">
      <c r="A241" s="1">
        <v>24807</v>
      </c>
      <c r="B241">
        <v>25</v>
      </c>
      <c r="C241">
        <v>25</v>
      </c>
      <c r="D241">
        <v>3.8</v>
      </c>
      <c r="E241">
        <f t="shared" si="31"/>
        <v>0.64814814814814814</v>
      </c>
      <c r="I241">
        <v>4.4000000000000004</v>
      </c>
      <c r="J241">
        <f t="shared" si="38"/>
        <v>0</v>
      </c>
      <c r="K241">
        <f t="shared" si="32"/>
        <v>2.8070175438596516E-2</v>
      </c>
      <c r="L241">
        <f t="shared" si="33"/>
        <v>0.41237113402061853</v>
      </c>
      <c r="M241">
        <v>0.51322277000000005</v>
      </c>
      <c r="O241">
        <v>3.04</v>
      </c>
      <c r="P241">
        <f t="shared" si="34"/>
        <v>1.04</v>
      </c>
      <c r="Q241">
        <f t="shared" si="35"/>
        <v>0.91764705882352937</v>
      </c>
      <c r="S241">
        <v>879.16</v>
      </c>
      <c r="T241">
        <f t="shared" si="39"/>
        <v>1.3931817133367079E-2</v>
      </c>
      <c r="U241">
        <f t="shared" si="30"/>
        <v>0.2507876825471288</v>
      </c>
      <c r="V241">
        <f t="shared" si="36"/>
        <v>0.65230638262108132</v>
      </c>
      <c r="W241">
        <f t="shared" si="37"/>
        <v>-0.61637834996153074</v>
      </c>
    </row>
    <row r="242" spans="1:23">
      <c r="A242" s="1">
        <v>24838</v>
      </c>
      <c r="B242">
        <v>24</v>
      </c>
      <c r="C242">
        <v>26</v>
      </c>
      <c r="D242">
        <v>3.7</v>
      </c>
      <c r="E242">
        <f t="shared" si="31"/>
        <v>0.65740740740740744</v>
      </c>
      <c r="I242">
        <v>4.49</v>
      </c>
      <c r="J242">
        <f t="shared" si="38"/>
        <v>2.045454545454542E-2</v>
      </c>
      <c r="K242">
        <f t="shared" si="32"/>
        <v>4.8524720893141936E-2</v>
      </c>
      <c r="L242">
        <f t="shared" si="33"/>
        <v>0.71286316776007408</v>
      </c>
      <c r="M242">
        <v>0.71286316800000005</v>
      </c>
      <c r="O242">
        <v>3.65</v>
      </c>
      <c r="P242">
        <f t="shared" si="34"/>
        <v>1.65</v>
      </c>
      <c r="Q242">
        <f t="shared" si="35"/>
        <v>0.86980392156862751</v>
      </c>
      <c r="S242">
        <v>906.84</v>
      </c>
      <c r="T242">
        <f t="shared" si="39"/>
        <v>3.1484598935347448E-2</v>
      </c>
      <c r="U242">
        <f t="shared" si="30"/>
        <v>0.26834046434910919</v>
      </c>
      <c r="V242">
        <f t="shared" si="36"/>
        <v>0.69796170143856462</v>
      </c>
      <c r="W242">
        <f t="shared" si="37"/>
        <v>-0.51878021985723966</v>
      </c>
    </row>
    <row r="243" spans="1:23">
      <c r="A243" s="1">
        <v>24869</v>
      </c>
      <c r="B243">
        <v>24</v>
      </c>
      <c r="C243">
        <v>26</v>
      </c>
      <c r="D243">
        <v>3.8</v>
      </c>
      <c r="E243">
        <f t="shared" si="31"/>
        <v>0.64814814814814814</v>
      </c>
      <c r="I243">
        <v>4.49</v>
      </c>
      <c r="J243">
        <f t="shared" si="38"/>
        <v>0</v>
      </c>
      <c r="K243">
        <f t="shared" si="32"/>
        <v>2.8070175438596516E-2</v>
      </c>
      <c r="L243">
        <f t="shared" si="33"/>
        <v>0.41237113402061853</v>
      </c>
      <c r="M243">
        <v>0.71286316800000005</v>
      </c>
      <c r="O243">
        <v>3.95</v>
      </c>
      <c r="P243">
        <f t="shared" si="34"/>
        <v>1.9500000000000002</v>
      </c>
      <c r="Q243">
        <f t="shared" si="35"/>
        <v>0.84627450980392149</v>
      </c>
      <c r="S243">
        <v>861.36</v>
      </c>
      <c r="T243">
        <f t="shared" si="39"/>
        <v>-5.0152176789731391E-2</v>
      </c>
      <c r="U243">
        <f t="shared" si="30"/>
        <v>0.18670368862403033</v>
      </c>
      <c r="V243">
        <f t="shared" si="36"/>
        <v>0.48562196720114903</v>
      </c>
      <c r="W243">
        <f t="shared" si="37"/>
        <v>-1.0420944112357919</v>
      </c>
    </row>
    <row r="244" spans="1:23">
      <c r="A244" s="1">
        <v>24898</v>
      </c>
      <c r="B244">
        <v>24</v>
      </c>
      <c r="C244">
        <v>26</v>
      </c>
      <c r="D244">
        <v>3.7</v>
      </c>
      <c r="E244">
        <f t="shared" si="31"/>
        <v>0.65740740740740744</v>
      </c>
      <c r="I244">
        <v>4.49</v>
      </c>
      <c r="J244">
        <f t="shared" si="38"/>
        <v>0</v>
      </c>
      <c r="K244">
        <f t="shared" si="32"/>
        <v>2.8070175438596516E-2</v>
      </c>
      <c r="L244">
        <f t="shared" si="33"/>
        <v>0.41237113402061853</v>
      </c>
      <c r="M244">
        <v>0.71286316800000005</v>
      </c>
      <c r="O244">
        <v>3.94</v>
      </c>
      <c r="P244">
        <f t="shared" si="34"/>
        <v>1.94</v>
      </c>
      <c r="Q244">
        <f t="shared" si="35"/>
        <v>0.84705882352941175</v>
      </c>
      <c r="S244">
        <v>840.44</v>
      </c>
      <c r="T244">
        <f t="shared" si="39"/>
        <v>-2.4287173771709806E-2</v>
      </c>
      <c r="U244">
        <f t="shared" si="30"/>
        <v>0.21256869164205192</v>
      </c>
      <c r="V244">
        <f t="shared" si="36"/>
        <v>0.55289762597278103</v>
      </c>
      <c r="W244">
        <f t="shared" si="37"/>
        <v>-0.85491571781622511</v>
      </c>
    </row>
    <row r="245" spans="1:23">
      <c r="A245" s="1">
        <v>24929</v>
      </c>
      <c r="B245">
        <v>24</v>
      </c>
      <c r="C245">
        <v>26</v>
      </c>
      <c r="D245">
        <v>3.5</v>
      </c>
      <c r="E245">
        <f t="shared" si="31"/>
        <v>0.67592592592592593</v>
      </c>
      <c r="I245">
        <v>4.57</v>
      </c>
      <c r="J245">
        <f t="shared" si="38"/>
        <v>1.7817371937639215E-2</v>
      </c>
      <c r="K245">
        <f t="shared" si="32"/>
        <v>4.5887547376235731E-2</v>
      </c>
      <c r="L245">
        <f t="shared" si="33"/>
        <v>0.6741211856818129</v>
      </c>
      <c r="M245">
        <v>0.67412118600000004</v>
      </c>
      <c r="O245">
        <v>3.93</v>
      </c>
      <c r="P245">
        <f t="shared" si="34"/>
        <v>1.9300000000000002</v>
      </c>
      <c r="Q245">
        <f t="shared" si="35"/>
        <v>0.84784313725490201</v>
      </c>
      <c r="S245">
        <v>861.25</v>
      </c>
      <c r="T245">
        <f t="shared" si="39"/>
        <v>2.4760839560230289E-2</v>
      </c>
      <c r="U245">
        <f t="shared" si="30"/>
        <v>0.26161670497399203</v>
      </c>
      <c r="V245">
        <f t="shared" si="36"/>
        <v>0.68047299899891023</v>
      </c>
      <c r="W245">
        <f t="shared" si="37"/>
        <v>-0.55539017780645061</v>
      </c>
    </row>
    <row r="246" spans="1:23">
      <c r="A246" s="1">
        <v>24959</v>
      </c>
      <c r="B246">
        <v>24</v>
      </c>
      <c r="C246">
        <v>26</v>
      </c>
      <c r="D246">
        <v>3.5</v>
      </c>
      <c r="E246">
        <f t="shared" si="31"/>
        <v>0.67592592592592593</v>
      </c>
      <c r="I246">
        <v>4.57</v>
      </c>
      <c r="J246">
        <f t="shared" si="38"/>
        <v>0</v>
      </c>
      <c r="K246">
        <f t="shared" si="32"/>
        <v>2.8070175438596516E-2</v>
      </c>
      <c r="L246">
        <f t="shared" si="33"/>
        <v>0.41237113402061853</v>
      </c>
      <c r="M246">
        <v>0.67412118600000004</v>
      </c>
      <c r="O246">
        <v>3.92</v>
      </c>
      <c r="P246">
        <f t="shared" si="34"/>
        <v>1.92</v>
      </c>
      <c r="Q246">
        <f t="shared" si="35"/>
        <v>0.84862745098039216</v>
      </c>
      <c r="S246">
        <v>913.2</v>
      </c>
      <c r="T246">
        <f t="shared" si="39"/>
        <v>6.0319303338171315E-2</v>
      </c>
      <c r="U246">
        <f t="shared" si="30"/>
        <v>0.29717516875193306</v>
      </c>
      <c r="V246">
        <f t="shared" si="36"/>
        <v>0.77296164374801024</v>
      </c>
      <c r="W246">
        <f t="shared" si="37"/>
        <v>-0.37153126902633837</v>
      </c>
    </row>
    <row r="247" spans="1:23">
      <c r="A247" s="1">
        <v>24990</v>
      </c>
      <c r="B247">
        <v>24</v>
      </c>
      <c r="C247">
        <v>26</v>
      </c>
      <c r="D247">
        <v>3.7</v>
      </c>
      <c r="E247">
        <f t="shared" si="31"/>
        <v>0.65740740740740744</v>
      </c>
      <c r="I247">
        <v>4.57</v>
      </c>
      <c r="J247">
        <f t="shared" si="38"/>
        <v>0</v>
      </c>
      <c r="K247">
        <f t="shared" si="32"/>
        <v>2.8070175438596516E-2</v>
      </c>
      <c r="L247">
        <f t="shared" si="33"/>
        <v>0.41237113402061853</v>
      </c>
      <c r="M247">
        <v>0.67412118600000004</v>
      </c>
      <c r="O247">
        <v>4.2</v>
      </c>
      <c r="P247">
        <f t="shared" si="34"/>
        <v>2.2000000000000002</v>
      </c>
      <c r="Q247">
        <f t="shared" si="35"/>
        <v>0.82666666666666666</v>
      </c>
      <c r="S247">
        <v>905.38</v>
      </c>
      <c r="T247">
        <f t="shared" si="39"/>
        <v>-8.5632939115199841E-3</v>
      </c>
      <c r="U247">
        <f t="shared" si="30"/>
        <v>0.22829257150224175</v>
      </c>
      <c r="V247">
        <f t="shared" si="36"/>
        <v>0.59379591526751707</v>
      </c>
      <c r="W247">
        <f t="shared" si="37"/>
        <v>-0.75196092585306928</v>
      </c>
    </row>
    <row r="248" spans="1:23">
      <c r="A248" s="1">
        <v>25020</v>
      </c>
      <c r="B248">
        <v>24</v>
      </c>
      <c r="C248">
        <v>26</v>
      </c>
      <c r="D248">
        <v>3.7</v>
      </c>
      <c r="E248">
        <f t="shared" si="31"/>
        <v>0.65740740740740744</v>
      </c>
      <c r="I248">
        <v>4.5999999999999996</v>
      </c>
      <c r="J248">
        <f t="shared" si="38"/>
        <v>6.5645514223193341E-3</v>
      </c>
      <c r="K248">
        <f t="shared" si="32"/>
        <v>3.463472686091585E-2</v>
      </c>
      <c r="L248">
        <f t="shared" si="33"/>
        <v>0.5088091317196396</v>
      </c>
      <c r="M248">
        <v>0.508809132</v>
      </c>
      <c r="O248">
        <v>4.49</v>
      </c>
      <c r="P248">
        <f t="shared" si="34"/>
        <v>2.4900000000000002</v>
      </c>
      <c r="Q248">
        <f t="shared" si="35"/>
        <v>0.80392156862745101</v>
      </c>
      <c r="S248">
        <v>896.35</v>
      </c>
      <c r="T248">
        <f t="shared" si="39"/>
        <v>-9.9737126952218653E-3</v>
      </c>
      <c r="U248">
        <f t="shared" si="30"/>
        <v>0.22688215271853984</v>
      </c>
      <c r="V248">
        <f t="shared" si="36"/>
        <v>0.5901273731547898</v>
      </c>
      <c r="W248">
        <f t="shared" si="37"/>
        <v>-0.76090171535207851</v>
      </c>
    </row>
    <row r="249" spans="1:23">
      <c r="A249" s="1">
        <v>25051</v>
      </c>
      <c r="B249">
        <v>24</v>
      </c>
      <c r="C249">
        <v>26</v>
      </c>
      <c r="D249">
        <v>3.5</v>
      </c>
      <c r="E249">
        <f t="shared" si="31"/>
        <v>0.67592592592592593</v>
      </c>
      <c r="I249">
        <v>4.5999999999999996</v>
      </c>
      <c r="J249">
        <f t="shared" si="38"/>
        <v>0</v>
      </c>
      <c r="K249">
        <f t="shared" si="32"/>
        <v>2.8070175438596516E-2</v>
      </c>
      <c r="L249">
        <f t="shared" si="33"/>
        <v>0.41237113402061853</v>
      </c>
      <c r="M249">
        <v>0.508809132</v>
      </c>
      <c r="O249">
        <v>4.4800000000000004</v>
      </c>
      <c r="P249">
        <f t="shared" si="34"/>
        <v>2.4800000000000004</v>
      </c>
      <c r="Q249">
        <f t="shared" si="35"/>
        <v>0.80470588235294116</v>
      </c>
      <c r="S249">
        <v>878.07</v>
      </c>
      <c r="T249">
        <f t="shared" si="39"/>
        <v>-2.039381937859092E-2</v>
      </c>
      <c r="U249">
        <f t="shared" si="30"/>
        <v>0.2164620460351708</v>
      </c>
      <c r="V249">
        <f t="shared" si="36"/>
        <v>0.56302435905090986</v>
      </c>
      <c r="W249">
        <f t="shared" si="37"/>
        <v>-0.82873075353795056</v>
      </c>
    </row>
    <row r="250" spans="1:23">
      <c r="A250" s="1">
        <v>25082</v>
      </c>
      <c r="B250">
        <v>24</v>
      </c>
      <c r="C250">
        <v>26</v>
      </c>
      <c r="D250">
        <v>3.4</v>
      </c>
      <c r="E250">
        <f t="shared" si="31"/>
        <v>0.68518518518518523</v>
      </c>
      <c r="I250">
        <v>4.5999999999999996</v>
      </c>
      <c r="J250">
        <f t="shared" si="38"/>
        <v>0</v>
      </c>
      <c r="K250">
        <f t="shared" si="32"/>
        <v>2.8070175438596516E-2</v>
      </c>
      <c r="L250">
        <f t="shared" si="33"/>
        <v>0.41237113402061853</v>
      </c>
      <c r="M250">
        <v>0.508809132</v>
      </c>
      <c r="O250">
        <v>4.46</v>
      </c>
      <c r="P250">
        <f t="shared" si="34"/>
        <v>2.46</v>
      </c>
      <c r="Q250">
        <f t="shared" si="35"/>
        <v>0.80627450980392157</v>
      </c>
      <c r="S250">
        <v>900.36</v>
      </c>
      <c r="T250">
        <f t="shared" si="39"/>
        <v>2.5385219857186742E-2</v>
      </c>
      <c r="U250">
        <f t="shared" si="30"/>
        <v>0.26224108527094847</v>
      </c>
      <c r="V250">
        <f t="shared" si="36"/>
        <v>0.68209703112341857</v>
      </c>
      <c r="W250">
        <f t="shared" si="37"/>
        <v>-0.55195111170348765</v>
      </c>
    </row>
    <row r="251" spans="1:23">
      <c r="A251" s="1">
        <v>25112</v>
      </c>
      <c r="B251">
        <v>24</v>
      </c>
      <c r="C251">
        <v>26</v>
      </c>
      <c r="D251">
        <v>3.4</v>
      </c>
      <c r="E251">
        <f t="shared" si="31"/>
        <v>0.68518518518518523</v>
      </c>
      <c r="I251">
        <v>4.62</v>
      </c>
      <c r="J251">
        <f t="shared" si="38"/>
        <v>4.3478260869566224E-3</v>
      </c>
      <c r="K251">
        <f t="shared" si="32"/>
        <v>3.2418001525553138E-2</v>
      </c>
      <c r="L251">
        <f t="shared" si="33"/>
        <v>0.47624383684446575</v>
      </c>
      <c r="M251">
        <v>0.476243837</v>
      </c>
      <c r="O251">
        <v>4.75</v>
      </c>
      <c r="P251">
        <f t="shared" si="34"/>
        <v>2.75</v>
      </c>
      <c r="Q251">
        <f t="shared" si="35"/>
        <v>0.78352941176470592</v>
      </c>
      <c r="S251">
        <v>942.32</v>
      </c>
      <c r="T251">
        <f t="shared" si="39"/>
        <v>4.6603580789906299E-2</v>
      </c>
      <c r="U251">
        <f t="shared" si="30"/>
        <v>0.28345944620366803</v>
      </c>
      <c r="V251">
        <f t="shared" si="36"/>
        <v>0.73728663264050964</v>
      </c>
      <c r="W251">
        <f t="shared" si="37"/>
        <v>-0.43970249443203968</v>
      </c>
    </row>
    <row r="252" spans="1:23">
      <c r="A252" s="1">
        <v>25143</v>
      </c>
      <c r="B252">
        <v>24</v>
      </c>
      <c r="C252">
        <v>26</v>
      </c>
      <c r="D252">
        <v>3.4</v>
      </c>
      <c r="E252">
        <f t="shared" si="31"/>
        <v>0.68518518518518523</v>
      </c>
      <c r="I252">
        <v>4.62</v>
      </c>
      <c r="J252">
        <f t="shared" si="38"/>
        <v>0</v>
      </c>
      <c r="K252">
        <f t="shared" si="32"/>
        <v>2.8070175438596516E-2</v>
      </c>
      <c r="L252">
        <f t="shared" si="33"/>
        <v>0.41237113402061853</v>
      </c>
      <c r="M252">
        <v>0.476243837</v>
      </c>
      <c r="O252">
        <v>4.7300000000000004</v>
      </c>
      <c r="P252">
        <f t="shared" si="34"/>
        <v>2.7300000000000004</v>
      </c>
      <c r="Q252">
        <f t="shared" si="35"/>
        <v>0.78509803921568622</v>
      </c>
      <c r="S252">
        <v>948.41</v>
      </c>
      <c r="T252">
        <f t="shared" si="39"/>
        <v>6.4627727311315879E-3</v>
      </c>
      <c r="U252">
        <f t="shared" si="30"/>
        <v>0.2433186381448933</v>
      </c>
      <c r="V252">
        <f t="shared" si="36"/>
        <v>0.63287917118001347</v>
      </c>
      <c r="W252">
        <f t="shared" si="37"/>
        <v>-0.65999800720652968</v>
      </c>
    </row>
    <row r="253" spans="1:23">
      <c r="A253" s="1">
        <v>25173</v>
      </c>
      <c r="B253">
        <v>24</v>
      </c>
      <c r="C253">
        <v>26</v>
      </c>
      <c r="D253">
        <v>3.4</v>
      </c>
      <c r="E253">
        <f t="shared" si="31"/>
        <v>0.68518518518518523</v>
      </c>
      <c r="I253">
        <v>4.62</v>
      </c>
      <c r="J253">
        <f t="shared" si="38"/>
        <v>0</v>
      </c>
      <c r="K253">
        <f t="shared" si="32"/>
        <v>2.8070175438596516E-2</v>
      </c>
      <c r="L253">
        <f t="shared" si="33"/>
        <v>0.41237113402061853</v>
      </c>
      <c r="M253">
        <v>0.476243837</v>
      </c>
      <c r="O253">
        <v>4.72</v>
      </c>
      <c r="P253">
        <f t="shared" si="34"/>
        <v>2.7199999999999998</v>
      </c>
      <c r="Q253">
        <f t="shared" si="35"/>
        <v>0.78588235294117648</v>
      </c>
      <c r="S253">
        <v>983.34</v>
      </c>
      <c r="T253">
        <f t="shared" si="39"/>
        <v>3.6830062947459503E-2</v>
      </c>
      <c r="U253">
        <f t="shared" si="30"/>
        <v>0.27368592836122124</v>
      </c>
      <c r="V253">
        <f t="shared" si="36"/>
        <v>0.71186541575881135</v>
      </c>
      <c r="W253">
        <f t="shared" si="37"/>
        <v>-0.49032358174396407</v>
      </c>
    </row>
    <row r="254" spans="1:23">
      <c r="A254" s="1">
        <v>25204</v>
      </c>
      <c r="B254">
        <v>20</v>
      </c>
      <c r="C254">
        <v>30</v>
      </c>
      <c r="D254">
        <v>3.4</v>
      </c>
      <c r="E254">
        <f t="shared" si="31"/>
        <v>0.68518518518518523</v>
      </c>
      <c r="I254">
        <v>4.6900000000000004</v>
      </c>
      <c r="J254">
        <f t="shared" si="38"/>
        <v>1.5151515151515213E-2</v>
      </c>
      <c r="K254">
        <f t="shared" si="32"/>
        <v>4.322169059011173E-2</v>
      </c>
      <c r="L254">
        <f t="shared" si="33"/>
        <v>0.63495782567947578</v>
      </c>
      <c r="M254">
        <v>0.63495782599999995</v>
      </c>
      <c r="O254">
        <v>4.4000000000000004</v>
      </c>
      <c r="P254">
        <f t="shared" si="34"/>
        <v>2.4000000000000004</v>
      </c>
      <c r="Q254">
        <f t="shared" si="35"/>
        <v>0.81098039215686279</v>
      </c>
      <c r="S254">
        <v>947.73</v>
      </c>
      <c r="T254">
        <f t="shared" si="39"/>
        <v>-3.6213313808041991E-2</v>
      </c>
      <c r="U254">
        <f t="shared" si="30"/>
        <v>0.20064255160571973</v>
      </c>
      <c r="V254">
        <f t="shared" si="36"/>
        <v>0.52187737335622619</v>
      </c>
      <c r="W254">
        <f t="shared" si="37"/>
        <v>-0.93821724141408236</v>
      </c>
    </row>
    <row r="255" spans="1:23">
      <c r="A255" s="1">
        <v>25235</v>
      </c>
      <c r="B255">
        <v>20</v>
      </c>
      <c r="C255">
        <v>30</v>
      </c>
      <c r="D255">
        <v>3.4</v>
      </c>
      <c r="E255">
        <f t="shared" si="31"/>
        <v>0.68518518518518523</v>
      </c>
      <c r="I255">
        <v>4.6900000000000004</v>
      </c>
      <c r="J255">
        <f t="shared" si="38"/>
        <v>0</v>
      </c>
      <c r="K255">
        <f t="shared" si="32"/>
        <v>2.8070175438596516E-2</v>
      </c>
      <c r="L255">
        <f t="shared" si="33"/>
        <v>0.41237113402061853</v>
      </c>
      <c r="M255">
        <v>0.63495782599999995</v>
      </c>
      <c r="O255">
        <v>4.68</v>
      </c>
      <c r="P255">
        <f t="shared" si="34"/>
        <v>2.6799999999999997</v>
      </c>
      <c r="Q255">
        <f t="shared" si="35"/>
        <v>0.78901960784313729</v>
      </c>
      <c r="S255">
        <v>946.85</v>
      </c>
      <c r="T255">
        <f t="shared" si="39"/>
        <v>-9.2853449822206263E-4</v>
      </c>
      <c r="U255">
        <f t="shared" si="30"/>
        <v>0.23592733091553966</v>
      </c>
      <c r="V255">
        <f t="shared" si="36"/>
        <v>0.61365415648769628</v>
      </c>
      <c r="W255">
        <f t="shared" si="37"/>
        <v>-0.70450228504441281</v>
      </c>
    </row>
    <row r="256" spans="1:23">
      <c r="A256" s="1">
        <v>25263</v>
      </c>
      <c r="B256">
        <v>20</v>
      </c>
      <c r="C256">
        <v>30</v>
      </c>
      <c r="D256">
        <v>3.4</v>
      </c>
      <c r="E256">
        <f t="shared" si="31"/>
        <v>0.68518518518518523</v>
      </c>
      <c r="I256">
        <v>4.6900000000000004</v>
      </c>
      <c r="J256">
        <f t="shared" si="38"/>
        <v>0</v>
      </c>
      <c r="K256">
        <f t="shared" si="32"/>
        <v>2.8070175438596516E-2</v>
      </c>
      <c r="L256">
        <f t="shared" si="33"/>
        <v>0.41237113402061853</v>
      </c>
      <c r="M256">
        <v>0.63495782599999995</v>
      </c>
      <c r="O256">
        <v>5.25</v>
      </c>
      <c r="P256">
        <f t="shared" si="34"/>
        <v>3.25</v>
      </c>
      <c r="Q256">
        <f t="shared" si="35"/>
        <v>0.74431372549019614</v>
      </c>
      <c r="S256">
        <v>908.63</v>
      </c>
      <c r="T256">
        <f t="shared" si="39"/>
        <v>-4.0365422189364765E-2</v>
      </c>
      <c r="U256">
        <f t="shared" si="30"/>
        <v>0.19649044322439696</v>
      </c>
      <c r="V256">
        <f t="shared" si="36"/>
        <v>0.51107761329240264</v>
      </c>
      <c r="W256">
        <f t="shared" si="37"/>
        <v>-0.96838569646526085</v>
      </c>
    </row>
    <row r="257" spans="1:23">
      <c r="A257" s="1">
        <v>25294</v>
      </c>
      <c r="B257">
        <v>20</v>
      </c>
      <c r="C257">
        <v>30</v>
      </c>
      <c r="D257">
        <v>3.4</v>
      </c>
      <c r="E257">
        <f t="shared" si="31"/>
        <v>0.68518518518518523</v>
      </c>
      <c r="I257">
        <v>4.71</v>
      </c>
      <c r="J257">
        <f t="shared" si="38"/>
        <v>4.2643923240937255E-3</v>
      </c>
      <c r="K257">
        <f t="shared" si="32"/>
        <v>3.2334567762690239E-2</v>
      </c>
      <c r="L257">
        <f t="shared" si="33"/>
        <v>0.4750181346580778</v>
      </c>
      <c r="M257">
        <v>0.47501813500000001</v>
      </c>
      <c r="O257">
        <v>5.52</v>
      </c>
      <c r="P257">
        <f t="shared" si="34"/>
        <v>3.5199999999999996</v>
      </c>
      <c r="Q257">
        <f t="shared" si="35"/>
        <v>0.72313725490196079</v>
      </c>
      <c r="S257">
        <v>933.08</v>
      </c>
      <c r="T257">
        <f t="shared" si="39"/>
        <v>2.6908642681839744E-2</v>
      </c>
      <c r="U257">
        <f t="shared" si="30"/>
        <v>0.26376450809560148</v>
      </c>
      <c r="V257">
        <f t="shared" si="36"/>
        <v>0.686059500180347</v>
      </c>
      <c r="W257">
        <f t="shared" si="37"/>
        <v>-0.54359439182361469</v>
      </c>
    </row>
    <row r="258" spans="1:23">
      <c r="A258" s="1">
        <v>25324</v>
      </c>
      <c r="B258">
        <v>20</v>
      </c>
      <c r="C258">
        <v>30</v>
      </c>
      <c r="D258">
        <v>3.4</v>
      </c>
      <c r="E258">
        <f t="shared" si="31"/>
        <v>0.68518518518518523</v>
      </c>
      <c r="I258">
        <v>4.71</v>
      </c>
      <c r="J258">
        <f t="shared" si="38"/>
        <v>0</v>
      </c>
      <c r="K258">
        <f t="shared" si="32"/>
        <v>2.8070175438596516E-2</v>
      </c>
      <c r="L258">
        <f t="shared" si="33"/>
        <v>0.41237113402061853</v>
      </c>
      <c r="M258">
        <v>0.47501813500000001</v>
      </c>
      <c r="O258">
        <v>5.51</v>
      </c>
      <c r="P258">
        <f t="shared" si="34"/>
        <v>3.51</v>
      </c>
      <c r="Q258">
        <f t="shared" si="35"/>
        <v>0.72392156862745094</v>
      </c>
      <c r="S258">
        <v>949.22</v>
      </c>
      <c r="T258">
        <f t="shared" si="39"/>
        <v>1.7297552192738014E-2</v>
      </c>
      <c r="U258">
        <f t="shared" ref="U258:U321" si="40">T258+ABS(MIN(T$2:T$817))</f>
        <v>0.25415341760649973</v>
      </c>
      <c r="V258">
        <f t="shared" si="36"/>
        <v>0.66106076178013995</v>
      </c>
      <c r="W258">
        <f t="shared" si="37"/>
        <v>-0.59714521091526174</v>
      </c>
    </row>
    <row r="259" spans="1:23">
      <c r="A259" s="1">
        <v>25355</v>
      </c>
      <c r="B259">
        <v>20</v>
      </c>
      <c r="C259">
        <v>30</v>
      </c>
      <c r="D259">
        <v>3.5</v>
      </c>
      <c r="E259">
        <f t="shared" ref="E259:E322" si="41">1- D259/MAX(D$2:D$817)</f>
        <v>0.67592592592592593</v>
      </c>
      <c r="I259">
        <v>4.71</v>
      </c>
      <c r="J259">
        <f t="shared" si="38"/>
        <v>0</v>
      </c>
      <c r="K259">
        <f t="shared" ref="K259:K322" si="42">J259+ABS(MIN(J$2:J$817))</f>
        <v>2.8070175438596516E-2</v>
      </c>
      <c r="L259">
        <f t="shared" ref="L259:L322" si="43">K259/MAX(K$2:K$817)</f>
        <v>0.41237113402061853</v>
      </c>
      <c r="M259">
        <v>0.47501813500000001</v>
      </c>
      <c r="O259">
        <v>5.48</v>
      </c>
      <c r="P259">
        <f t="shared" ref="P259:P322" si="44">ABS(O259- 2)</f>
        <v>3.4800000000000004</v>
      </c>
      <c r="Q259">
        <f t="shared" ref="Q259:Q322" si="45">1-(P259+ABS(MIN(P$2:P$817)))/(MAX(P$2:P$817) - MIN(P$2:P$817))</f>
        <v>0.72627450980392161</v>
      </c>
      <c r="S259">
        <v>933.17</v>
      </c>
      <c r="T259">
        <f t="shared" si="39"/>
        <v>-1.6908619708813622E-2</v>
      </c>
      <c r="U259">
        <f t="shared" si="40"/>
        <v>0.21994724570494809</v>
      </c>
      <c r="V259">
        <f t="shared" ref="V259:V322" si="46">U259/MAX(U$2:U$817)</f>
        <v>0.57208946929163063</v>
      </c>
      <c r="W259">
        <f t="shared" ref="W259:W322" si="47">LOG(V259,2)</f>
        <v>-0.80568730660812427</v>
      </c>
    </row>
    <row r="260" spans="1:23">
      <c r="A260" s="1">
        <v>25385</v>
      </c>
      <c r="B260">
        <v>20</v>
      </c>
      <c r="C260">
        <v>30</v>
      </c>
      <c r="D260">
        <v>3.5</v>
      </c>
      <c r="E260">
        <f t="shared" si="41"/>
        <v>0.67592592592592593</v>
      </c>
      <c r="I260">
        <v>4.74</v>
      </c>
      <c r="J260">
        <f t="shared" ref="J260:J323" si="48">(I260-I259)/I259</f>
        <v>6.3694267515924099E-3</v>
      </c>
      <c r="K260">
        <f t="shared" si="42"/>
        <v>3.4439602190188927E-2</v>
      </c>
      <c r="L260">
        <f t="shared" si="43"/>
        <v>0.50594260949504299</v>
      </c>
      <c r="M260">
        <v>0.50594260899999999</v>
      </c>
      <c r="O260">
        <v>5.44</v>
      </c>
      <c r="P260">
        <f t="shared" si="44"/>
        <v>3.4400000000000004</v>
      </c>
      <c r="Q260">
        <f t="shared" si="45"/>
        <v>0.72941176470588232</v>
      </c>
      <c r="S260">
        <v>875.9</v>
      </c>
      <c r="T260">
        <f t="shared" ref="T260:T323" si="49">(S260-S259)/S259</f>
        <v>-6.1371454290215059E-2</v>
      </c>
      <c r="U260">
        <f t="shared" si="40"/>
        <v>0.17548441112354665</v>
      </c>
      <c r="V260">
        <f t="shared" si="46"/>
        <v>0.45644028551872706</v>
      </c>
      <c r="W260">
        <f t="shared" si="47"/>
        <v>-1.1315019650636111</v>
      </c>
    </row>
    <row r="261" spans="1:23">
      <c r="A261" s="1">
        <v>25416</v>
      </c>
      <c r="B261">
        <v>20</v>
      </c>
      <c r="C261">
        <v>30</v>
      </c>
      <c r="D261">
        <v>3.5</v>
      </c>
      <c r="E261">
        <f t="shared" si="41"/>
        <v>0.67592592592592593</v>
      </c>
      <c r="I261">
        <v>4.74</v>
      </c>
      <c r="J261">
        <f t="shared" si="48"/>
        <v>0</v>
      </c>
      <c r="K261">
        <f t="shared" si="42"/>
        <v>2.8070175438596516E-2</v>
      </c>
      <c r="L261">
        <f t="shared" si="43"/>
        <v>0.41237113402061853</v>
      </c>
      <c r="M261">
        <v>0.50594260899999999</v>
      </c>
      <c r="O261">
        <v>5.71</v>
      </c>
      <c r="P261">
        <f t="shared" si="44"/>
        <v>3.71</v>
      </c>
      <c r="Q261">
        <f t="shared" si="45"/>
        <v>0.70823529411764707</v>
      </c>
      <c r="S261">
        <v>826.59</v>
      </c>
      <c r="T261">
        <f t="shared" si="49"/>
        <v>-5.6296380865395533E-2</v>
      </c>
      <c r="U261">
        <f t="shared" si="40"/>
        <v>0.18055948454836618</v>
      </c>
      <c r="V261">
        <f t="shared" si="46"/>
        <v>0.46964070570546529</v>
      </c>
      <c r="W261">
        <f t="shared" si="47"/>
        <v>-1.0903706366644232</v>
      </c>
    </row>
    <row r="262" spans="1:23">
      <c r="A262" s="1">
        <v>25447</v>
      </c>
      <c r="B262">
        <v>20</v>
      </c>
      <c r="C262">
        <v>30</v>
      </c>
      <c r="D262">
        <v>3.7</v>
      </c>
      <c r="E262">
        <f t="shared" si="41"/>
        <v>0.65740740740740744</v>
      </c>
      <c r="I262">
        <v>4.74</v>
      </c>
      <c r="J262">
        <f t="shared" si="48"/>
        <v>0</v>
      </c>
      <c r="K262">
        <f t="shared" si="42"/>
        <v>2.8070175438596516E-2</v>
      </c>
      <c r="L262">
        <f t="shared" si="43"/>
        <v>0.41237113402061853</v>
      </c>
      <c r="M262">
        <v>0.50594260899999999</v>
      </c>
      <c r="O262">
        <v>5.7</v>
      </c>
      <c r="P262">
        <f t="shared" si="44"/>
        <v>3.7</v>
      </c>
      <c r="Q262">
        <f t="shared" si="45"/>
        <v>0.70901960784313722</v>
      </c>
      <c r="S262">
        <v>837.78</v>
      </c>
      <c r="T262">
        <f t="shared" si="49"/>
        <v>1.3537545820781694E-2</v>
      </c>
      <c r="U262">
        <f t="shared" si="40"/>
        <v>0.25039341123454339</v>
      </c>
      <c r="V262">
        <f t="shared" si="46"/>
        <v>0.6512808709569049</v>
      </c>
      <c r="W262">
        <f t="shared" si="47"/>
        <v>-0.61864824159084464</v>
      </c>
    </row>
    <row r="263" spans="1:23">
      <c r="A263" s="1">
        <v>25477</v>
      </c>
      <c r="B263">
        <v>20</v>
      </c>
      <c r="C263">
        <v>30</v>
      </c>
      <c r="D263">
        <v>3.7</v>
      </c>
      <c r="E263">
        <f t="shared" si="41"/>
        <v>0.65740740740740744</v>
      </c>
      <c r="I263">
        <v>4.72</v>
      </c>
      <c r="J263">
        <f t="shared" si="48"/>
        <v>-4.2194092827005196E-3</v>
      </c>
      <c r="K263">
        <f t="shared" si="42"/>
        <v>2.3850766155895996E-2</v>
      </c>
      <c r="L263">
        <f t="shared" si="43"/>
        <v>0.35038496672321401</v>
      </c>
      <c r="M263">
        <v>0.35038496699999999</v>
      </c>
      <c r="O263">
        <v>5.67</v>
      </c>
      <c r="P263">
        <f t="shared" si="44"/>
        <v>3.67</v>
      </c>
      <c r="Q263">
        <f t="shared" si="45"/>
        <v>0.71137254901960789</v>
      </c>
      <c r="S263">
        <v>806.89</v>
      </c>
      <c r="T263">
        <f t="shared" si="49"/>
        <v>-3.687125498340852E-2</v>
      </c>
      <c r="U263">
        <f t="shared" si="40"/>
        <v>0.1999846104303532</v>
      </c>
      <c r="V263">
        <f t="shared" si="46"/>
        <v>0.52016604836720826</v>
      </c>
      <c r="W263">
        <f t="shared" si="47"/>
        <v>-0.94295585833380402</v>
      </c>
    </row>
    <row r="264" spans="1:23">
      <c r="A264" s="1">
        <v>25508</v>
      </c>
      <c r="B264">
        <v>20</v>
      </c>
      <c r="C264">
        <v>30</v>
      </c>
      <c r="D264">
        <v>3.5</v>
      </c>
      <c r="E264">
        <f t="shared" si="41"/>
        <v>0.67592592592592593</v>
      </c>
      <c r="I264">
        <v>4.72</v>
      </c>
      <c r="J264">
        <f t="shared" si="48"/>
        <v>0</v>
      </c>
      <c r="K264">
        <f t="shared" si="42"/>
        <v>2.8070175438596516E-2</v>
      </c>
      <c r="L264">
        <f t="shared" si="43"/>
        <v>0.41237113402061853</v>
      </c>
      <c r="M264">
        <v>0.35038496699999999</v>
      </c>
      <c r="O264">
        <v>5.93</v>
      </c>
      <c r="P264">
        <f t="shared" si="44"/>
        <v>3.9299999999999997</v>
      </c>
      <c r="Q264">
        <f t="shared" si="45"/>
        <v>0.6909803921568628</v>
      </c>
      <c r="S264">
        <v>854.54</v>
      </c>
      <c r="T264">
        <f t="shared" si="49"/>
        <v>5.905389830088361E-2</v>
      </c>
      <c r="U264">
        <f t="shared" si="40"/>
        <v>0.29590976371464534</v>
      </c>
      <c r="V264">
        <f t="shared" si="46"/>
        <v>0.76967028679602545</v>
      </c>
      <c r="W264">
        <f t="shared" si="47"/>
        <v>-0.37768754190485249</v>
      </c>
    </row>
    <row r="265" spans="1:23">
      <c r="A265" s="1">
        <v>25538</v>
      </c>
      <c r="B265">
        <v>20</v>
      </c>
      <c r="C265">
        <v>30</v>
      </c>
      <c r="D265">
        <v>3.5</v>
      </c>
      <c r="E265">
        <f t="shared" si="41"/>
        <v>0.67592592592592593</v>
      </c>
      <c r="I265">
        <v>4.72</v>
      </c>
      <c r="J265">
        <f t="shared" si="48"/>
        <v>0</v>
      </c>
      <c r="K265">
        <f t="shared" si="42"/>
        <v>2.8070175438596516E-2</v>
      </c>
      <c r="L265">
        <f t="shared" si="43"/>
        <v>0.41237113402061853</v>
      </c>
      <c r="M265">
        <v>0.35038496699999999</v>
      </c>
      <c r="O265">
        <v>6.2</v>
      </c>
      <c r="P265">
        <f t="shared" si="44"/>
        <v>4.2</v>
      </c>
      <c r="Q265">
        <f t="shared" si="45"/>
        <v>0.66980392156862745</v>
      </c>
      <c r="S265">
        <v>805.04</v>
      </c>
      <c r="T265">
        <f t="shared" si="49"/>
        <v>-5.7925901654691414E-2</v>
      </c>
      <c r="U265">
        <f t="shared" si="40"/>
        <v>0.1789299637590703</v>
      </c>
      <c r="V265">
        <f t="shared" si="46"/>
        <v>0.46540227261865813</v>
      </c>
      <c r="W265">
        <f t="shared" si="47"/>
        <v>-1.1034498392630034</v>
      </c>
    </row>
    <row r="266" spans="1:23">
      <c r="A266" s="1">
        <v>25569</v>
      </c>
      <c r="B266">
        <v>18</v>
      </c>
      <c r="C266">
        <v>32</v>
      </c>
      <c r="D266">
        <v>3.9</v>
      </c>
      <c r="E266">
        <f t="shared" si="41"/>
        <v>0.63888888888888884</v>
      </c>
      <c r="I266">
        <v>4.71</v>
      </c>
      <c r="J266">
        <f t="shared" si="48"/>
        <v>-2.1186440677965651E-3</v>
      </c>
      <c r="K266">
        <f t="shared" si="42"/>
        <v>2.595153137079995E-2</v>
      </c>
      <c r="L266">
        <f t="shared" si="43"/>
        <v>0.38124672374628754</v>
      </c>
      <c r="M266">
        <v>0.38124672399999998</v>
      </c>
      <c r="O266">
        <v>6.18</v>
      </c>
      <c r="P266">
        <f t="shared" si="44"/>
        <v>4.18</v>
      </c>
      <c r="Q266">
        <f t="shared" si="45"/>
        <v>0.67137254901960786</v>
      </c>
      <c r="S266">
        <v>809.2</v>
      </c>
      <c r="T266">
        <f t="shared" si="49"/>
        <v>5.1674450958959584E-3</v>
      </c>
      <c r="U266">
        <f t="shared" si="40"/>
        <v>0.24202331050965767</v>
      </c>
      <c r="V266">
        <f t="shared" si="46"/>
        <v>0.62950998464155217</v>
      </c>
      <c r="W266">
        <f t="shared" si="47"/>
        <v>-0.66769883421294385</v>
      </c>
    </row>
    <row r="267" spans="1:23">
      <c r="A267" s="1">
        <v>25600</v>
      </c>
      <c r="B267">
        <v>18</v>
      </c>
      <c r="C267">
        <v>32</v>
      </c>
      <c r="D267">
        <v>4.2</v>
      </c>
      <c r="E267">
        <f t="shared" si="41"/>
        <v>0.61111111111111116</v>
      </c>
      <c r="I267">
        <v>4.71</v>
      </c>
      <c r="J267">
        <f t="shared" si="48"/>
        <v>0</v>
      </c>
      <c r="K267">
        <f t="shared" si="42"/>
        <v>2.8070175438596516E-2</v>
      </c>
      <c r="L267">
        <f t="shared" si="43"/>
        <v>0.41237113402061853</v>
      </c>
      <c r="M267">
        <v>0.38124672399999998</v>
      </c>
      <c r="O267">
        <v>6.15</v>
      </c>
      <c r="P267">
        <f t="shared" si="44"/>
        <v>4.1500000000000004</v>
      </c>
      <c r="Q267">
        <f t="shared" si="45"/>
        <v>0.67372549019607841</v>
      </c>
      <c r="S267">
        <v>746.44</v>
      </c>
      <c r="T267">
        <f t="shared" si="49"/>
        <v>-7.7558082056351937E-2</v>
      </c>
      <c r="U267">
        <f t="shared" si="40"/>
        <v>0.15929778335740979</v>
      </c>
      <c r="V267">
        <f t="shared" si="46"/>
        <v>0.41433837485978364</v>
      </c>
      <c r="W267">
        <f t="shared" si="47"/>
        <v>-1.2711186500082527</v>
      </c>
    </row>
    <row r="268" spans="1:23">
      <c r="A268" s="1">
        <v>25628</v>
      </c>
      <c r="B268">
        <v>18</v>
      </c>
      <c r="C268">
        <v>32</v>
      </c>
      <c r="D268">
        <v>4.4000000000000004</v>
      </c>
      <c r="E268">
        <f t="shared" si="41"/>
        <v>0.59259259259259256</v>
      </c>
      <c r="I268">
        <v>4.71</v>
      </c>
      <c r="J268">
        <f t="shared" si="48"/>
        <v>0</v>
      </c>
      <c r="K268">
        <f t="shared" si="42"/>
        <v>2.8070175438596516E-2</v>
      </c>
      <c r="L268">
        <f t="shared" si="43"/>
        <v>0.41237113402061853</v>
      </c>
      <c r="M268">
        <v>0.38124672399999998</v>
      </c>
      <c r="O268">
        <v>5.82</v>
      </c>
      <c r="P268">
        <f t="shared" si="44"/>
        <v>3.8200000000000003</v>
      </c>
      <c r="Q268">
        <f t="shared" si="45"/>
        <v>0.69960784313725488</v>
      </c>
      <c r="S268">
        <v>780.23</v>
      </c>
      <c r="T268">
        <f t="shared" si="49"/>
        <v>4.5268206419805959E-2</v>
      </c>
      <c r="U268">
        <f t="shared" si="40"/>
        <v>0.28212407183356769</v>
      </c>
      <c r="V268">
        <f t="shared" si="46"/>
        <v>0.73381328332782414</v>
      </c>
      <c r="W268">
        <f t="shared" si="47"/>
        <v>-0.44651507471392377</v>
      </c>
    </row>
    <row r="269" spans="1:23">
      <c r="A269" s="1">
        <v>25659</v>
      </c>
      <c r="B269">
        <v>18</v>
      </c>
      <c r="C269">
        <v>32</v>
      </c>
      <c r="D269">
        <v>4.5999999999999996</v>
      </c>
      <c r="E269">
        <f t="shared" si="41"/>
        <v>0.57407407407407418</v>
      </c>
      <c r="I269">
        <v>4.72</v>
      </c>
      <c r="J269">
        <f t="shared" si="48"/>
        <v>2.1231422505307404E-3</v>
      </c>
      <c r="K269">
        <f t="shared" si="42"/>
        <v>3.0193317689127256E-2</v>
      </c>
      <c r="L269">
        <f t="shared" si="43"/>
        <v>0.44356162584542574</v>
      </c>
      <c r="M269">
        <v>0.44356162599999999</v>
      </c>
      <c r="O269">
        <v>6.06</v>
      </c>
      <c r="P269">
        <f t="shared" si="44"/>
        <v>4.0599999999999996</v>
      </c>
      <c r="Q269">
        <f t="shared" si="45"/>
        <v>0.68078431372549031</v>
      </c>
      <c r="S269">
        <v>792.04</v>
      </c>
      <c r="T269">
        <f t="shared" si="49"/>
        <v>1.5136562295733239E-2</v>
      </c>
      <c r="U269">
        <f t="shared" si="40"/>
        <v>0.25199242770949498</v>
      </c>
      <c r="V269">
        <f t="shared" si="46"/>
        <v>0.65543996139521288</v>
      </c>
      <c r="W269">
        <f t="shared" si="47"/>
        <v>-0.60946445992372544</v>
      </c>
    </row>
    <row r="270" spans="1:23">
      <c r="A270" s="1">
        <v>25689</v>
      </c>
      <c r="B270">
        <v>18</v>
      </c>
      <c r="C270">
        <v>32</v>
      </c>
      <c r="D270">
        <v>4.8</v>
      </c>
      <c r="E270">
        <f t="shared" si="41"/>
        <v>0.55555555555555558</v>
      </c>
      <c r="I270">
        <v>4.72</v>
      </c>
      <c r="J270">
        <f t="shared" si="48"/>
        <v>0</v>
      </c>
      <c r="K270">
        <f t="shared" si="42"/>
        <v>2.8070175438596516E-2</v>
      </c>
      <c r="L270">
        <f t="shared" si="43"/>
        <v>0.41237113402061853</v>
      </c>
      <c r="M270">
        <v>0.44356162599999999</v>
      </c>
      <c r="O270">
        <v>6.04</v>
      </c>
      <c r="P270">
        <f t="shared" si="44"/>
        <v>4.04</v>
      </c>
      <c r="Q270">
        <f t="shared" si="45"/>
        <v>0.68235294117647061</v>
      </c>
      <c r="S270">
        <v>733.63</v>
      </c>
      <c r="T270">
        <f t="shared" si="49"/>
        <v>-7.3746275440634279E-2</v>
      </c>
      <c r="U270">
        <f t="shared" si="40"/>
        <v>0.16310958997312744</v>
      </c>
      <c r="V270">
        <f t="shared" si="46"/>
        <v>0.42425299969101959</v>
      </c>
      <c r="W270">
        <f t="shared" si="47"/>
        <v>-1.2370032344734394</v>
      </c>
    </row>
    <row r="271" spans="1:23">
      <c r="A271" s="1">
        <v>25720</v>
      </c>
      <c r="B271">
        <v>18</v>
      </c>
      <c r="C271">
        <v>32</v>
      </c>
      <c r="D271">
        <v>4.9000000000000004</v>
      </c>
      <c r="E271">
        <f t="shared" si="41"/>
        <v>0.54629629629629628</v>
      </c>
      <c r="I271">
        <v>4.72</v>
      </c>
      <c r="J271">
        <f t="shared" si="48"/>
        <v>0</v>
      </c>
      <c r="K271">
        <f t="shared" si="42"/>
        <v>2.8070175438596516E-2</v>
      </c>
      <c r="L271">
        <f t="shared" si="43"/>
        <v>0.41237113402061853</v>
      </c>
      <c r="M271">
        <v>0.44356162599999999</v>
      </c>
      <c r="O271">
        <v>6.01</v>
      </c>
      <c r="P271">
        <f t="shared" si="44"/>
        <v>4.01</v>
      </c>
      <c r="Q271">
        <f t="shared" si="45"/>
        <v>0.68470588235294128</v>
      </c>
      <c r="S271">
        <v>710.36</v>
      </c>
      <c r="T271">
        <f t="shared" si="49"/>
        <v>-3.1718986410043185E-2</v>
      </c>
      <c r="U271">
        <f t="shared" si="40"/>
        <v>0.20513687900371852</v>
      </c>
      <c r="V271">
        <f t="shared" si="46"/>
        <v>0.53356725548092931</v>
      </c>
      <c r="W271">
        <f t="shared" si="47"/>
        <v>-0.90625796248180213</v>
      </c>
    </row>
    <row r="272" spans="1:23">
      <c r="A272" s="1">
        <v>25750</v>
      </c>
      <c r="B272">
        <v>18</v>
      </c>
      <c r="C272">
        <v>32</v>
      </c>
      <c r="D272">
        <v>5</v>
      </c>
      <c r="E272">
        <f t="shared" si="41"/>
        <v>0.53703703703703709</v>
      </c>
      <c r="I272">
        <v>4.76</v>
      </c>
      <c r="J272">
        <f t="shared" si="48"/>
        <v>8.4745762711864493E-3</v>
      </c>
      <c r="K272">
        <f t="shared" si="42"/>
        <v>3.6544751709782969E-2</v>
      </c>
      <c r="L272">
        <f t="shared" si="43"/>
        <v>0.53686877511794517</v>
      </c>
      <c r="M272">
        <v>0.53686877499999996</v>
      </c>
      <c r="O272">
        <v>5.98</v>
      </c>
      <c r="P272">
        <f t="shared" si="44"/>
        <v>3.9800000000000004</v>
      </c>
      <c r="Q272">
        <f t="shared" si="45"/>
        <v>0.68705882352941172</v>
      </c>
      <c r="S272">
        <v>687.64</v>
      </c>
      <c r="T272">
        <f t="shared" si="49"/>
        <v>-3.1983782870657167E-2</v>
      </c>
      <c r="U272">
        <f t="shared" si="40"/>
        <v>0.20487208254310454</v>
      </c>
      <c r="V272">
        <f t="shared" si="46"/>
        <v>0.5328785118408923</v>
      </c>
      <c r="W272">
        <f t="shared" si="47"/>
        <v>-0.9081214368421906</v>
      </c>
    </row>
    <row r="273" spans="1:23">
      <c r="A273" s="1">
        <v>25781</v>
      </c>
      <c r="B273">
        <v>18</v>
      </c>
      <c r="C273">
        <v>32</v>
      </c>
      <c r="D273">
        <v>5.0999999999999996</v>
      </c>
      <c r="E273">
        <f t="shared" si="41"/>
        <v>0.5277777777777779</v>
      </c>
      <c r="I273">
        <v>4.76</v>
      </c>
      <c r="J273">
        <f t="shared" si="48"/>
        <v>0</v>
      </c>
      <c r="K273">
        <f t="shared" si="42"/>
        <v>2.8070175438596516E-2</v>
      </c>
      <c r="L273">
        <f t="shared" si="43"/>
        <v>0.41237113402061853</v>
      </c>
      <c r="M273">
        <v>0.53686877499999996</v>
      </c>
      <c r="O273">
        <v>5.41</v>
      </c>
      <c r="P273">
        <f t="shared" si="44"/>
        <v>3.41</v>
      </c>
      <c r="Q273">
        <f t="shared" si="45"/>
        <v>0.73176470588235287</v>
      </c>
      <c r="S273">
        <v>722.96</v>
      </c>
      <c r="T273">
        <f t="shared" si="49"/>
        <v>5.1364085858879721E-2</v>
      </c>
      <c r="U273">
        <f t="shared" si="40"/>
        <v>0.28821995127264144</v>
      </c>
      <c r="V273">
        <f t="shared" si="46"/>
        <v>0.74966885097536662</v>
      </c>
      <c r="W273">
        <f t="shared" si="47"/>
        <v>-0.415674636021516</v>
      </c>
    </row>
    <row r="274" spans="1:23">
      <c r="A274" s="1">
        <v>25812</v>
      </c>
      <c r="B274">
        <v>18</v>
      </c>
      <c r="C274">
        <v>32</v>
      </c>
      <c r="D274">
        <v>5.4</v>
      </c>
      <c r="E274">
        <f t="shared" si="41"/>
        <v>0.5</v>
      </c>
      <c r="I274">
        <v>4.76</v>
      </c>
      <c r="J274">
        <f t="shared" si="48"/>
        <v>0</v>
      </c>
      <c r="K274">
        <f t="shared" si="42"/>
        <v>2.8070175438596516E-2</v>
      </c>
      <c r="L274">
        <f t="shared" si="43"/>
        <v>0.41237113402061853</v>
      </c>
      <c r="M274">
        <v>0.53686877499999996</v>
      </c>
      <c r="O274">
        <v>5.66</v>
      </c>
      <c r="P274">
        <f t="shared" si="44"/>
        <v>3.66</v>
      </c>
      <c r="Q274">
        <f t="shared" si="45"/>
        <v>0.71215686274509804</v>
      </c>
      <c r="S274">
        <v>758.15</v>
      </c>
      <c r="T274">
        <f t="shared" si="49"/>
        <v>4.8674892110213482E-2</v>
      </c>
      <c r="U274">
        <f t="shared" si="40"/>
        <v>0.28553075752397522</v>
      </c>
      <c r="V274">
        <f t="shared" si="46"/>
        <v>0.74267417632251542</v>
      </c>
      <c r="W274">
        <f t="shared" si="47"/>
        <v>-0.42919867995280381</v>
      </c>
    </row>
    <row r="275" spans="1:23">
      <c r="A275" s="1">
        <v>25842</v>
      </c>
      <c r="B275">
        <v>18</v>
      </c>
      <c r="C275">
        <v>32</v>
      </c>
      <c r="D275">
        <v>5.5</v>
      </c>
      <c r="E275">
        <f t="shared" si="41"/>
        <v>0.49074074074074081</v>
      </c>
      <c r="I275">
        <v>4.71</v>
      </c>
      <c r="J275">
        <f t="shared" si="48"/>
        <v>-1.0504201680672232E-2</v>
      </c>
      <c r="K275">
        <f t="shared" si="42"/>
        <v>1.7565973757924284E-2</v>
      </c>
      <c r="L275">
        <f t="shared" si="43"/>
        <v>0.25805683097981524</v>
      </c>
      <c r="M275">
        <v>0.25805683099999999</v>
      </c>
      <c r="O275">
        <v>5.63</v>
      </c>
      <c r="P275">
        <f t="shared" si="44"/>
        <v>3.63</v>
      </c>
      <c r="Q275">
        <f t="shared" si="45"/>
        <v>0.71450980392156871</v>
      </c>
      <c r="S275">
        <v>760.68</v>
      </c>
      <c r="T275">
        <f t="shared" si="49"/>
        <v>3.3370705005605393E-3</v>
      </c>
      <c r="U275">
        <f t="shared" si="40"/>
        <v>0.24019293591432225</v>
      </c>
      <c r="V275">
        <f t="shared" si="46"/>
        <v>0.62474912470218735</v>
      </c>
      <c r="W275">
        <f t="shared" si="47"/>
        <v>-0.6786511198458085</v>
      </c>
    </row>
    <row r="276" spans="1:23">
      <c r="A276" s="1">
        <v>25873</v>
      </c>
      <c r="B276">
        <v>18</v>
      </c>
      <c r="C276">
        <v>32</v>
      </c>
      <c r="D276">
        <v>5.9</v>
      </c>
      <c r="E276">
        <f t="shared" si="41"/>
        <v>0.45370370370370372</v>
      </c>
      <c r="I276">
        <v>4.71</v>
      </c>
      <c r="J276">
        <f t="shared" si="48"/>
        <v>0</v>
      </c>
      <c r="K276">
        <f t="shared" si="42"/>
        <v>2.8070175438596516E-2</v>
      </c>
      <c r="L276">
        <f t="shared" si="43"/>
        <v>0.41237113402061853</v>
      </c>
      <c r="M276">
        <v>0.25805683099999999</v>
      </c>
      <c r="O276">
        <v>5.6</v>
      </c>
      <c r="P276">
        <f t="shared" si="44"/>
        <v>3.5999999999999996</v>
      </c>
      <c r="Q276">
        <f t="shared" si="45"/>
        <v>0.71686274509803927</v>
      </c>
      <c r="S276">
        <v>758.01</v>
      </c>
      <c r="T276">
        <f t="shared" si="49"/>
        <v>-3.510017352894725E-3</v>
      </c>
      <c r="U276">
        <f t="shared" si="40"/>
        <v>0.233345848060867</v>
      </c>
      <c r="V276">
        <f t="shared" si="46"/>
        <v>0.60693964114297472</v>
      </c>
      <c r="W276">
        <f t="shared" si="47"/>
        <v>-0.72037504422764453</v>
      </c>
    </row>
    <row r="277" spans="1:23">
      <c r="A277" s="1">
        <v>25903</v>
      </c>
      <c r="B277">
        <v>18</v>
      </c>
      <c r="C277">
        <v>32</v>
      </c>
      <c r="D277">
        <v>6.1</v>
      </c>
      <c r="E277">
        <f t="shared" si="41"/>
        <v>0.43518518518518523</v>
      </c>
      <c r="I277">
        <v>4.71</v>
      </c>
      <c r="J277">
        <f t="shared" si="48"/>
        <v>0</v>
      </c>
      <c r="K277">
        <f t="shared" si="42"/>
        <v>2.8070175438596516E-2</v>
      </c>
      <c r="L277">
        <f t="shared" si="43"/>
        <v>0.41237113402061853</v>
      </c>
      <c r="M277">
        <v>0.25805683099999999</v>
      </c>
      <c r="O277">
        <v>5.57</v>
      </c>
      <c r="P277">
        <f t="shared" si="44"/>
        <v>3.5700000000000003</v>
      </c>
      <c r="Q277">
        <f t="shared" si="45"/>
        <v>0.71921568627450982</v>
      </c>
      <c r="S277">
        <v>794.29</v>
      </c>
      <c r="T277">
        <f t="shared" si="49"/>
        <v>4.7862165406788795E-2</v>
      </c>
      <c r="U277">
        <f t="shared" si="40"/>
        <v>0.28471803082055053</v>
      </c>
      <c r="V277">
        <f t="shared" si="46"/>
        <v>0.74056024947177834</v>
      </c>
      <c r="W277">
        <f t="shared" si="47"/>
        <v>-0.43331098181992272</v>
      </c>
    </row>
    <row r="278" spans="1:23">
      <c r="A278" s="1">
        <v>25934</v>
      </c>
      <c r="B278">
        <v>29</v>
      </c>
      <c r="C278">
        <v>21</v>
      </c>
      <c r="D278">
        <v>5.9</v>
      </c>
      <c r="E278">
        <f t="shared" si="41"/>
        <v>0.45370370370370372</v>
      </c>
      <c r="I278">
        <v>4.83</v>
      </c>
      <c r="J278">
        <f t="shared" si="48"/>
        <v>2.5477707006369449E-2</v>
      </c>
      <c r="K278">
        <f t="shared" si="42"/>
        <v>5.3547882444965965E-2</v>
      </c>
      <c r="L278">
        <f t="shared" si="43"/>
        <v>0.78665703591831371</v>
      </c>
      <c r="M278">
        <v>0.78665703600000003</v>
      </c>
      <c r="O278">
        <v>5.29</v>
      </c>
      <c r="P278">
        <f t="shared" si="44"/>
        <v>3.29</v>
      </c>
      <c r="Q278">
        <f t="shared" si="45"/>
        <v>0.74117647058823533</v>
      </c>
      <c r="S278">
        <v>830.57</v>
      </c>
      <c r="T278">
        <f t="shared" si="49"/>
        <v>4.56760125395008E-2</v>
      </c>
      <c r="U278">
        <f t="shared" si="40"/>
        <v>0.28253187795326251</v>
      </c>
      <c r="V278">
        <f t="shared" si="46"/>
        <v>0.7348739994365544</v>
      </c>
      <c r="W278">
        <f t="shared" si="47"/>
        <v>-0.44443118639558338</v>
      </c>
    </row>
    <row r="279" spans="1:23">
      <c r="A279" s="1">
        <v>25965</v>
      </c>
      <c r="B279">
        <v>29</v>
      </c>
      <c r="C279">
        <v>21</v>
      </c>
      <c r="D279">
        <v>5.9</v>
      </c>
      <c r="E279">
        <f t="shared" si="41"/>
        <v>0.45370370370370372</v>
      </c>
      <c r="I279">
        <v>4.83</v>
      </c>
      <c r="J279">
        <f t="shared" si="48"/>
        <v>0</v>
      </c>
      <c r="K279">
        <f t="shared" si="42"/>
        <v>2.8070175438596516E-2</v>
      </c>
      <c r="L279">
        <f t="shared" si="43"/>
        <v>0.41237113402061853</v>
      </c>
      <c r="M279">
        <v>0.78665703600000003</v>
      </c>
      <c r="O279">
        <v>5</v>
      </c>
      <c r="P279">
        <f t="shared" si="44"/>
        <v>3</v>
      </c>
      <c r="Q279">
        <f t="shared" si="45"/>
        <v>0.76392156862745098</v>
      </c>
      <c r="S279">
        <v>877.81</v>
      </c>
      <c r="T279">
        <f t="shared" si="49"/>
        <v>5.6876602814934195E-2</v>
      </c>
      <c r="U279">
        <f t="shared" si="40"/>
        <v>0.29373246822869592</v>
      </c>
      <c r="V279">
        <f t="shared" si="46"/>
        <v>0.76400707507879939</v>
      </c>
      <c r="W279">
        <f t="shared" si="47"/>
        <v>-0.38834209650351648</v>
      </c>
    </row>
    <row r="280" spans="1:23">
      <c r="A280" s="1">
        <v>25993</v>
      </c>
      <c r="B280">
        <v>29</v>
      </c>
      <c r="C280">
        <v>21</v>
      </c>
      <c r="D280">
        <v>6</v>
      </c>
      <c r="E280">
        <f t="shared" si="41"/>
        <v>0.44444444444444453</v>
      </c>
      <c r="I280">
        <v>4.83</v>
      </c>
      <c r="J280">
        <f t="shared" si="48"/>
        <v>0</v>
      </c>
      <c r="K280">
        <f t="shared" si="42"/>
        <v>2.8070175438596516E-2</v>
      </c>
      <c r="L280">
        <f t="shared" si="43"/>
        <v>0.41237113402061853</v>
      </c>
      <c r="M280">
        <v>0.78665703600000003</v>
      </c>
      <c r="O280">
        <v>4.71</v>
      </c>
      <c r="P280">
        <f t="shared" si="44"/>
        <v>2.71</v>
      </c>
      <c r="Q280">
        <f t="shared" si="45"/>
        <v>0.78666666666666663</v>
      </c>
      <c r="S280">
        <v>882.53</v>
      </c>
      <c r="T280">
        <f t="shared" si="49"/>
        <v>5.3770178056755189E-3</v>
      </c>
      <c r="U280">
        <f t="shared" si="40"/>
        <v>0.24223288321943723</v>
      </c>
      <c r="V280">
        <f t="shared" si="46"/>
        <v>0.63005508962766621</v>
      </c>
      <c r="W280">
        <f t="shared" si="47"/>
        <v>-0.66645011697650636</v>
      </c>
    </row>
    <row r="281" spans="1:23">
      <c r="A281" s="1">
        <v>26024</v>
      </c>
      <c r="B281">
        <v>29</v>
      </c>
      <c r="C281">
        <v>21</v>
      </c>
      <c r="D281">
        <v>5.9</v>
      </c>
      <c r="E281">
        <f t="shared" si="41"/>
        <v>0.45370370370370372</v>
      </c>
      <c r="I281">
        <v>4.8600000000000003</v>
      </c>
      <c r="J281">
        <f t="shared" si="48"/>
        <v>6.2111801242236541E-3</v>
      </c>
      <c r="K281">
        <f t="shared" si="42"/>
        <v>3.4281355562820172E-2</v>
      </c>
      <c r="L281">
        <f t="shared" si="43"/>
        <v>0.50361785234039891</v>
      </c>
      <c r="M281">
        <v>0.50361785199999998</v>
      </c>
      <c r="O281">
        <v>4.16</v>
      </c>
      <c r="P281">
        <f t="shared" si="44"/>
        <v>2.16</v>
      </c>
      <c r="Q281">
        <f t="shared" si="45"/>
        <v>0.82980392156862748</v>
      </c>
      <c r="S281">
        <v>903.88</v>
      </c>
      <c r="T281">
        <f t="shared" si="49"/>
        <v>2.4191812176356638E-2</v>
      </c>
      <c r="U281">
        <f t="shared" si="40"/>
        <v>0.26104767759011838</v>
      </c>
      <c r="V281">
        <f t="shared" si="46"/>
        <v>0.67899294148325773</v>
      </c>
      <c r="W281">
        <f t="shared" si="47"/>
        <v>-0.55853151797262834</v>
      </c>
    </row>
    <row r="282" spans="1:23">
      <c r="A282" s="1">
        <v>26054</v>
      </c>
      <c r="B282">
        <v>29</v>
      </c>
      <c r="C282">
        <v>21</v>
      </c>
      <c r="D282">
        <v>5.9</v>
      </c>
      <c r="E282">
        <f t="shared" si="41"/>
        <v>0.45370370370370372</v>
      </c>
      <c r="I282">
        <v>4.8600000000000003</v>
      </c>
      <c r="J282">
        <f t="shared" si="48"/>
        <v>0</v>
      </c>
      <c r="K282">
        <f t="shared" si="42"/>
        <v>2.8070175438596516E-2</v>
      </c>
      <c r="L282">
        <f t="shared" si="43"/>
        <v>0.41237113402061853</v>
      </c>
      <c r="M282">
        <v>0.50361785199999998</v>
      </c>
      <c r="O282">
        <v>4.4000000000000004</v>
      </c>
      <c r="P282">
        <f t="shared" si="44"/>
        <v>2.4000000000000004</v>
      </c>
      <c r="Q282">
        <f t="shared" si="45"/>
        <v>0.81098039215686279</v>
      </c>
      <c r="S282">
        <v>932.41</v>
      </c>
      <c r="T282">
        <f t="shared" si="49"/>
        <v>3.1563924414745287E-2</v>
      </c>
      <c r="U282">
        <f t="shared" si="40"/>
        <v>0.268419789828507</v>
      </c>
      <c r="V282">
        <f t="shared" si="46"/>
        <v>0.6981680294208249</v>
      </c>
      <c r="W282">
        <f t="shared" si="47"/>
        <v>-0.51835380051755942</v>
      </c>
    </row>
    <row r="283" spans="1:23">
      <c r="A283" s="1">
        <v>26085</v>
      </c>
      <c r="B283">
        <v>29</v>
      </c>
      <c r="C283">
        <v>21</v>
      </c>
      <c r="D283">
        <v>5.9</v>
      </c>
      <c r="E283">
        <f t="shared" si="41"/>
        <v>0.45370370370370372</v>
      </c>
      <c r="I283">
        <v>4.8600000000000003</v>
      </c>
      <c r="J283">
        <f t="shared" si="48"/>
        <v>0</v>
      </c>
      <c r="K283">
        <f t="shared" si="42"/>
        <v>2.8070175438596516E-2</v>
      </c>
      <c r="L283">
        <f t="shared" si="43"/>
        <v>0.41237113402061853</v>
      </c>
      <c r="M283">
        <v>0.50361785199999998</v>
      </c>
      <c r="O283">
        <v>4.6399999999999997</v>
      </c>
      <c r="P283">
        <f t="shared" si="44"/>
        <v>2.6399999999999997</v>
      </c>
      <c r="Q283">
        <f t="shared" si="45"/>
        <v>0.79215686274509811</v>
      </c>
      <c r="S283">
        <v>913.65</v>
      </c>
      <c r="T283">
        <f t="shared" si="49"/>
        <v>-2.0119904333930343E-2</v>
      </c>
      <c r="U283">
        <f t="shared" si="40"/>
        <v>0.21673596107983137</v>
      </c>
      <c r="V283">
        <f t="shared" si="46"/>
        <v>0.56373682040512507</v>
      </c>
      <c r="W283">
        <f t="shared" si="47"/>
        <v>-0.8269062948713275</v>
      </c>
    </row>
    <row r="284" spans="1:23">
      <c r="A284" s="1">
        <v>26115</v>
      </c>
      <c r="B284">
        <v>29</v>
      </c>
      <c r="C284">
        <v>21</v>
      </c>
      <c r="D284">
        <v>6</v>
      </c>
      <c r="E284">
        <f t="shared" si="41"/>
        <v>0.44444444444444453</v>
      </c>
      <c r="I284">
        <v>4.9000000000000004</v>
      </c>
      <c r="J284">
        <f t="shared" si="48"/>
        <v>8.2304526748971252E-3</v>
      </c>
      <c r="K284">
        <f t="shared" si="42"/>
        <v>3.630062811349364E-2</v>
      </c>
      <c r="L284">
        <f t="shared" si="43"/>
        <v>0.53328242331678744</v>
      </c>
      <c r="M284">
        <v>0.53328242299999995</v>
      </c>
      <c r="O284">
        <v>4.3600000000000003</v>
      </c>
      <c r="P284">
        <f t="shared" si="44"/>
        <v>2.3600000000000003</v>
      </c>
      <c r="Q284">
        <f t="shared" si="45"/>
        <v>0.8141176470588235</v>
      </c>
      <c r="S284">
        <v>893.03</v>
      </c>
      <c r="T284">
        <f t="shared" si="49"/>
        <v>-2.2568817380835118E-2</v>
      </c>
      <c r="U284">
        <f t="shared" si="40"/>
        <v>0.21428704803292659</v>
      </c>
      <c r="V284">
        <f t="shared" si="46"/>
        <v>0.55736712315861126</v>
      </c>
      <c r="W284">
        <f t="shared" si="47"/>
        <v>-0.84330018870486789</v>
      </c>
    </row>
    <row r="285" spans="1:23">
      <c r="A285" s="1">
        <v>26146</v>
      </c>
      <c r="B285">
        <v>29</v>
      </c>
      <c r="C285">
        <v>21</v>
      </c>
      <c r="D285">
        <v>6.1</v>
      </c>
      <c r="E285">
        <f t="shared" si="41"/>
        <v>0.43518518518518523</v>
      </c>
      <c r="I285">
        <v>4.9000000000000004</v>
      </c>
      <c r="J285">
        <f t="shared" si="48"/>
        <v>0</v>
      </c>
      <c r="K285">
        <f t="shared" si="42"/>
        <v>2.8070175438596516E-2</v>
      </c>
      <c r="L285">
        <f t="shared" si="43"/>
        <v>0.41237113402061853</v>
      </c>
      <c r="M285">
        <v>0.53328242299999995</v>
      </c>
      <c r="O285">
        <v>4.62</v>
      </c>
      <c r="P285">
        <f t="shared" si="44"/>
        <v>2.62</v>
      </c>
      <c r="Q285">
        <f t="shared" si="45"/>
        <v>0.79372549019607841</v>
      </c>
      <c r="S285">
        <v>864.92</v>
      </c>
      <c r="T285">
        <f t="shared" si="49"/>
        <v>-3.1477106032272169E-2</v>
      </c>
      <c r="U285">
        <f t="shared" si="40"/>
        <v>0.20537875938148956</v>
      </c>
      <c r="V285">
        <f t="shared" si="46"/>
        <v>0.53419639369317462</v>
      </c>
      <c r="W285">
        <f t="shared" si="47"/>
        <v>-0.90455785837247249</v>
      </c>
    </row>
    <row r="286" spans="1:23">
      <c r="A286" s="1">
        <v>26177</v>
      </c>
      <c r="B286">
        <v>29</v>
      </c>
      <c r="C286">
        <v>21</v>
      </c>
      <c r="D286">
        <v>6</v>
      </c>
      <c r="E286">
        <f t="shared" si="41"/>
        <v>0.44444444444444453</v>
      </c>
      <c r="I286">
        <v>4.9000000000000004</v>
      </c>
      <c r="J286">
        <f t="shared" si="48"/>
        <v>0</v>
      </c>
      <c r="K286">
        <f t="shared" si="42"/>
        <v>2.8070175438596516E-2</v>
      </c>
      <c r="L286">
        <f t="shared" si="43"/>
        <v>0.41237113402061853</v>
      </c>
      <c r="M286">
        <v>0.53328242299999995</v>
      </c>
      <c r="O286">
        <v>4.08</v>
      </c>
      <c r="P286">
        <f t="shared" si="44"/>
        <v>2.08</v>
      </c>
      <c r="Q286">
        <f t="shared" si="45"/>
        <v>0.836078431372549</v>
      </c>
      <c r="S286">
        <v>899.02</v>
      </c>
      <c r="T286">
        <f t="shared" si="49"/>
        <v>3.942561161725943E-2</v>
      </c>
      <c r="U286">
        <f t="shared" si="40"/>
        <v>0.27628147703102113</v>
      </c>
      <c r="V286">
        <f t="shared" si="46"/>
        <v>0.71861651671607607</v>
      </c>
      <c r="W286">
        <f t="shared" si="47"/>
        <v>-0.4767060001950254</v>
      </c>
    </row>
    <row r="287" spans="1:23">
      <c r="A287" s="1">
        <v>26207</v>
      </c>
      <c r="B287">
        <v>29</v>
      </c>
      <c r="C287">
        <v>21</v>
      </c>
      <c r="D287">
        <v>5.8</v>
      </c>
      <c r="E287">
        <f t="shared" si="41"/>
        <v>0.46296296296296302</v>
      </c>
      <c r="I287">
        <v>4.91</v>
      </c>
      <c r="J287">
        <f t="shared" si="48"/>
        <v>2.0408163265305686E-3</v>
      </c>
      <c r="K287">
        <f t="shared" si="42"/>
        <v>3.0110991765127083E-2</v>
      </c>
      <c r="L287">
        <f t="shared" si="43"/>
        <v>0.44235219861140257</v>
      </c>
      <c r="M287">
        <v>0.442352199</v>
      </c>
      <c r="O287">
        <v>3.81</v>
      </c>
      <c r="P287">
        <f t="shared" si="44"/>
        <v>1.81</v>
      </c>
      <c r="Q287">
        <f t="shared" si="45"/>
        <v>0.85725490196078424</v>
      </c>
      <c r="S287">
        <v>893.98</v>
      </c>
      <c r="T287">
        <f t="shared" si="49"/>
        <v>-5.6061044248180945E-3</v>
      </c>
      <c r="U287">
        <f t="shared" si="40"/>
        <v>0.23124976098894362</v>
      </c>
      <c r="V287">
        <f t="shared" si="46"/>
        <v>0.60148765497819079</v>
      </c>
      <c r="W287">
        <f t="shared" si="47"/>
        <v>-0.73339296726907155</v>
      </c>
    </row>
    <row r="288" spans="1:23">
      <c r="A288" s="1">
        <v>26238</v>
      </c>
      <c r="B288">
        <v>29</v>
      </c>
      <c r="C288">
        <v>21</v>
      </c>
      <c r="D288">
        <v>6</v>
      </c>
      <c r="E288">
        <f t="shared" si="41"/>
        <v>0.44444444444444453</v>
      </c>
      <c r="I288">
        <v>4.91</v>
      </c>
      <c r="J288">
        <f t="shared" si="48"/>
        <v>0</v>
      </c>
      <c r="K288">
        <f t="shared" si="42"/>
        <v>2.8070175438596516E-2</v>
      </c>
      <c r="L288">
        <f t="shared" si="43"/>
        <v>0.41237113402061853</v>
      </c>
      <c r="M288">
        <v>0.442352199</v>
      </c>
      <c r="O288">
        <v>3.28</v>
      </c>
      <c r="P288">
        <f t="shared" si="44"/>
        <v>1.2799999999999998</v>
      </c>
      <c r="Q288">
        <f t="shared" si="45"/>
        <v>0.89882352941176469</v>
      </c>
      <c r="S288">
        <v>825.86</v>
      </c>
      <c r="T288">
        <f t="shared" si="49"/>
        <v>-7.619857267500392E-2</v>
      </c>
      <c r="U288">
        <f t="shared" si="40"/>
        <v>0.16065729273875778</v>
      </c>
      <c r="V288">
        <f t="shared" si="46"/>
        <v>0.41787450007007931</v>
      </c>
      <c r="W288">
        <f t="shared" si="47"/>
        <v>-1.2588583710317585</v>
      </c>
    </row>
    <row r="289" spans="1:23">
      <c r="A289" s="1">
        <v>26268</v>
      </c>
      <c r="B289">
        <v>29</v>
      </c>
      <c r="C289">
        <v>21</v>
      </c>
      <c r="D289">
        <v>6</v>
      </c>
      <c r="E289">
        <f t="shared" si="41"/>
        <v>0.44444444444444453</v>
      </c>
      <c r="I289">
        <v>4.91</v>
      </c>
      <c r="J289">
        <f t="shared" si="48"/>
        <v>0</v>
      </c>
      <c r="K289">
        <f t="shared" si="42"/>
        <v>2.8070175438596516E-2</v>
      </c>
      <c r="L289">
        <f t="shared" si="43"/>
        <v>0.41237113402061853</v>
      </c>
      <c r="M289">
        <v>0.442352199</v>
      </c>
      <c r="O289">
        <v>3.27</v>
      </c>
      <c r="P289">
        <f t="shared" si="44"/>
        <v>1.27</v>
      </c>
      <c r="Q289">
        <f t="shared" si="45"/>
        <v>0.89960784313725495</v>
      </c>
      <c r="S289">
        <v>846.01</v>
      </c>
      <c r="T289">
        <f t="shared" si="49"/>
        <v>2.4398808514760343E-2</v>
      </c>
      <c r="U289">
        <f t="shared" si="40"/>
        <v>0.26125467392852209</v>
      </c>
      <c r="V289">
        <f t="shared" si="46"/>
        <v>0.67953134524913861</v>
      </c>
      <c r="W289">
        <f t="shared" si="47"/>
        <v>-0.55738799408971329</v>
      </c>
    </row>
    <row r="290" spans="1:23">
      <c r="A290" s="1">
        <v>26299</v>
      </c>
      <c r="B290">
        <v>30</v>
      </c>
      <c r="C290">
        <v>20</v>
      </c>
      <c r="D290">
        <v>5.8</v>
      </c>
      <c r="E290">
        <f t="shared" si="41"/>
        <v>0.46296296296296302</v>
      </c>
      <c r="I290">
        <v>5</v>
      </c>
      <c r="J290">
        <f t="shared" si="48"/>
        <v>1.8329938900203638E-2</v>
      </c>
      <c r="K290">
        <f t="shared" si="42"/>
        <v>4.6400114338800154E-2</v>
      </c>
      <c r="L290">
        <f t="shared" si="43"/>
        <v>0.6816511642555686</v>
      </c>
      <c r="M290">
        <v>0.68165116400000003</v>
      </c>
      <c r="O290">
        <v>3.27</v>
      </c>
      <c r="P290">
        <f t="shared" si="44"/>
        <v>1.27</v>
      </c>
      <c r="Q290">
        <f t="shared" si="45"/>
        <v>0.89960784313725495</v>
      </c>
      <c r="S290">
        <v>889.3</v>
      </c>
      <c r="T290">
        <f t="shared" si="49"/>
        <v>5.116960792425617E-2</v>
      </c>
      <c r="U290">
        <f t="shared" si="40"/>
        <v>0.28802547333801787</v>
      </c>
      <c r="V290">
        <f t="shared" si="46"/>
        <v>0.74916300795809609</v>
      </c>
      <c r="W290">
        <f t="shared" si="47"/>
        <v>-0.41664843069480384</v>
      </c>
    </row>
    <row r="291" spans="1:23">
      <c r="A291" s="1">
        <v>26330</v>
      </c>
      <c r="B291">
        <v>30</v>
      </c>
      <c r="C291">
        <v>20</v>
      </c>
      <c r="D291">
        <v>5.7</v>
      </c>
      <c r="E291">
        <f t="shared" si="41"/>
        <v>0.47222222222222221</v>
      </c>
      <c r="I291">
        <v>5</v>
      </c>
      <c r="J291">
        <f t="shared" si="48"/>
        <v>0</v>
      </c>
      <c r="K291">
        <f t="shared" si="42"/>
        <v>2.8070175438596516E-2</v>
      </c>
      <c r="L291">
        <f t="shared" si="43"/>
        <v>0.41237113402061853</v>
      </c>
      <c r="M291">
        <v>0.68165116400000003</v>
      </c>
      <c r="O291">
        <v>3.51</v>
      </c>
      <c r="P291">
        <f t="shared" si="44"/>
        <v>1.5099999999999998</v>
      </c>
      <c r="Q291">
        <f t="shared" si="45"/>
        <v>0.88078431372549026</v>
      </c>
      <c r="S291">
        <v>901.79</v>
      </c>
      <c r="T291">
        <f t="shared" si="49"/>
        <v>1.4044754301135736E-2</v>
      </c>
      <c r="U291">
        <f t="shared" si="40"/>
        <v>0.25090061971489747</v>
      </c>
      <c r="V291">
        <f t="shared" si="46"/>
        <v>0.65260013562610297</v>
      </c>
      <c r="W291">
        <f t="shared" si="47"/>
        <v>-0.61572880763060722</v>
      </c>
    </row>
    <row r="292" spans="1:23">
      <c r="A292" s="1">
        <v>26359</v>
      </c>
      <c r="B292">
        <v>30</v>
      </c>
      <c r="C292">
        <v>20</v>
      </c>
      <c r="D292">
        <v>5.8</v>
      </c>
      <c r="E292">
        <f t="shared" si="41"/>
        <v>0.46296296296296302</v>
      </c>
      <c r="I292">
        <v>5</v>
      </c>
      <c r="J292">
        <f t="shared" si="48"/>
        <v>0</v>
      </c>
      <c r="K292">
        <f t="shared" si="42"/>
        <v>2.8070175438596516E-2</v>
      </c>
      <c r="L292">
        <f t="shared" si="43"/>
        <v>0.41237113402061853</v>
      </c>
      <c r="M292">
        <v>0.68165116400000003</v>
      </c>
      <c r="O292">
        <v>3.5</v>
      </c>
      <c r="P292">
        <f t="shared" si="44"/>
        <v>1.5</v>
      </c>
      <c r="Q292">
        <f t="shared" si="45"/>
        <v>0.88156862745098041</v>
      </c>
      <c r="S292">
        <v>935.43</v>
      </c>
      <c r="T292">
        <f t="shared" si="49"/>
        <v>3.7303585091872815E-2</v>
      </c>
      <c r="U292">
        <f t="shared" si="40"/>
        <v>0.27415945050563451</v>
      </c>
      <c r="V292">
        <f t="shared" si="46"/>
        <v>0.71309706124465033</v>
      </c>
      <c r="W292">
        <f t="shared" si="47"/>
        <v>-0.48782963638649735</v>
      </c>
    </row>
    <row r="293" spans="1:23">
      <c r="A293" s="1">
        <v>26390</v>
      </c>
      <c r="B293">
        <v>30</v>
      </c>
      <c r="C293">
        <v>20</v>
      </c>
      <c r="D293">
        <v>5.7</v>
      </c>
      <c r="E293">
        <f t="shared" si="41"/>
        <v>0.47222222222222221</v>
      </c>
      <c r="I293">
        <v>5.12</v>
      </c>
      <c r="J293">
        <f t="shared" si="48"/>
        <v>2.4000000000000021E-2</v>
      </c>
      <c r="K293">
        <f t="shared" si="42"/>
        <v>5.2070175438596537E-2</v>
      </c>
      <c r="L293">
        <f t="shared" si="43"/>
        <v>0.76494845360824737</v>
      </c>
      <c r="M293">
        <v>0.764948454</v>
      </c>
      <c r="O293">
        <v>3.49</v>
      </c>
      <c r="P293">
        <f t="shared" si="44"/>
        <v>1.4900000000000002</v>
      </c>
      <c r="Q293">
        <f t="shared" si="45"/>
        <v>0.88235294117647056</v>
      </c>
      <c r="S293">
        <v>940.92</v>
      </c>
      <c r="T293">
        <f t="shared" si="49"/>
        <v>5.8689586607228858E-3</v>
      </c>
      <c r="U293">
        <f t="shared" si="40"/>
        <v>0.24272482407448459</v>
      </c>
      <c r="V293">
        <f t="shared" si="46"/>
        <v>0.63133464273952666</v>
      </c>
      <c r="W293">
        <f t="shared" si="47"/>
        <v>-0.66352317772077807</v>
      </c>
    </row>
    <row r="294" spans="1:23">
      <c r="A294" s="1">
        <v>26420</v>
      </c>
      <c r="B294">
        <v>30</v>
      </c>
      <c r="C294">
        <v>20</v>
      </c>
      <c r="D294">
        <v>5.7</v>
      </c>
      <c r="E294">
        <f t="shared" si="41"/>
        <v>0.47222222222222221</v>
      </c>
      <c r="I294">
        <v>5.12</v>
      </c>
      <c r="J294">
        <f t="shared" si="48"/>
        <v>0</v>
      </c>
      <c r="K294">
        <f t="shared" si="42"/>
        <v>2.8070175438596516E-2</v>
      </c>
      <c r="L294">
        <f t="shared" si="43"/>
        <v>0.41237113402061853</v>
      </c>
      <c r="M294">
        <v>0.764948454</v>
      </c>
      <c r="O294">
        <v>3.23</v>
      </c>
      <c r="P294">
        <f t="shared" si="44"/>
        <v>1.23</v>
      </c>
      <c r="Q294">
        <f t="shared" si="45"/>
        <v>0.90274509803921565</v>
      </c>
      <c r="S294">
        <v>942.28</v>
      </c>
      <c r="T294">
        <f t="shared" si="49"/>
        <v>1.4453938698295431E-3</v>
      </c>
      <c r="U294">
        <f t="shared" si="40"/>
        <v>0.23830125928359125</v>
      </c>
      <c r="V294">
        <f t="shared" si="46"/>
        <v>0.6198288163060639</v>
      </c>
      <c r="W294">
        <f t="shared" si="47"/>
        <v>-0.69005826643071211</v>
      </c>
    </row>
    <row r="295" spans="1:23">
      <c r="A295" s="1">
        <v>26451</v>
      </c>
      <c r="B295">
        <v>30</v>
      </c>
      <c r="C295">
        <v>20</v>
      </c>
      <c r="D295">
        <v>5.7</v>
      </c>
      <c r="E295">
        <f t="shared" si="41"/>
        <v>0.47222222222222221</v>
      </c>
      <c r="I295">
        <v>5.12</v>
      </c>
      <c r="J295">
        <f t="shared" si="48"/>
        <v>0</v>
      </c>
      <c r="K295">
        <f t="shared" si="42"/>
        <v>2.8070175438596516E-2</v>
      </c>
      <c r="L295">
        <f t="shared" si="43"/>
        <v>0.41237113402061853</v>
      </c>
      <c r="M295">
        <v>0.764948454</v>
      </c>
      <c r="O295">
        <v>2.71</v>
      </c>
      <c r="P295">
        <f t="shared" si="44"/>
        <v>0.71</v>
      </c>
      <c r="Q295">
        <f t="shared" si="45"/>
        <v>0.94352941176470584</v>
      </c>
      <c r="S295">
        <v>960.72</v>
      </c>
      <c r="T295">
        <f t="shared" si="49"/>
        <v>1.9569554697117689E-2</v>
      </c>
      <c r="U295">
        <f t="shared" si="40"/>
        <v>0.25642542011087943</v>
      </c>
      <c r="V295">
        <f t="shared" si="46"/>
        <v>0.66697030933002588</v>
      </c>
      <c r="W295">
        <f t="shared" si="47"/>
        <v>-0.58430555467049239</v>
      </c>
    </row>
    <row r="296" spans="1:23">
      <c r="A296" s="1">
        <v>26481</v>
      </c>
      <c r="B296">
        <v>30</v>
      </c>
      <c r="C296">
        <v>20</v>
      </c>
      <c r="D296">
        <v>5.6</v>
      </c>
      <c r="E296">
        <f t="shared" si="41"/>
        <v>0.48148148148148151</v>
      </c>
      <c r="I296">
        <v>5.17</v>
      </c>
      <c r="J296">
        <f t="shared" si="48"/>
        <v>9.7656249999999653E-3</v>
      </c>
      <c r="K296">
        <f t="shared" si="42"/>
        <v>3.7835800438596481E-2</v>
      </c>
      <c r="L296">
        <f t="shared" si="43"/>
        <v>0.55583521262886526</v>
      </c>
      <c r="M296">
        <v>0.55583521300000005</v>
      </c>
      <c r="O296">
        <v>2.95</v>
      </c>
      <c r="P296">
        <f t="shared" si="44"/>
        <v>0.95000000000000018</v>
      </c>
      <c r="Q296">
        <f t="shared" si="45"/>
        <v>0.92470588235294116</v>
      </c>
      <c r="S296">
        <v>928.66</v>
      </c>
      <c r="T296">
        <f t="shared" si="49"/>
        <v>-3.3370805229411334E-2</v>
      </c>
      <c r="U296">
        <f t="shared" si="40"/>
        <v>0.20348506018435039</v>
      </c>
      <c r="V296">
        <f t="shared" si="46"/>
        <v>0.52927082454036678</v>
      </c>
      <c r="W296">
        <f t="shared" si="47"/>
        <v>-0.91792196566617945</v>
      </c>
    </row>
    <row r="297" spans="1:23">
      <c r="A297" s="1">
        <v>26512</v>
      </c>
      <c r="B297">
        <v>30</v>
      </c>
      <c r="C297">
        <v>20</v>
      </c>
      <c r="D297">
        <v>5.6</v>
      </c>
      <c r="E297">
        <f t="shared" si="41"/>
        <v>0.48148148148148151</v>
      </c>
      <c r="I297">
        <v>5.17</v>
      </c>
      <c r="J297">
        <f t="shared" si="48"/>
        <v>0</v>
      </c>
      <c r="K297">
        <f t="shared" si="42"/>
        <v>2.8070175438596516E-2</v>
      </c>
      <c r="L297">
        <f t="shared" si="43"/>
        <v>0.41237113402061853</v>
      </c>
      <c r="M297">
        <v>0.55583521300000005</v>
      </c>
      <c r="O297">
        <v>2.94</v>
      </c>
      <c r="P297">
        <f t="shared" si="44"/>
        <v>0.94</v>
      </c>
      <c r="Q297">
        <f t="shared" si="45"/>
        <v>0.92549019607843142</v>
      </c>
      <c r="S297">
        <v>930.46</v>
      </c>
      <c r="T297">
        <f t="shared" si="49"/>
        <v>1.9382766566882047E-3</v>
      </c>
      <c r="U297">
        <f t="shared" si="40"/>
        <v>0.23879414207044991</v>
      </c>
      <c r="V297">
        <f t="shared" si="46"/>
        <v>0.62111081941118673</v>
      </c>
      <c r="W297">
        <f t="shared" si="47"/>
        <v>-0.6870773959243297</v>
      </c>
    </row>
    <row r="298" spans="1:23">
      <c r="A298" s="1">
        <v>26543</v>
      </c>
      <c r="B298">
        <v>30</v>
      </c>
      <c r="C298">
        <v>20</v>
      </c>
      <c r="D298">
        <v>5.5</v>
      </c>
      <c r="E298">
        <f t="shared" si="41"/>
        <v>0.49074074074074081</v>
      </c>
      <c r="I298">
        <v>5.17</v>
      </c>
      <c r="J298">
        <f t="shared" si="48"/>
        <v>0</v>
      </c>
      <c r="K298">
        <f t="shared" si="42"/>
        <v>2.8070175438596516E-2</v>
      </c>
      <c r="L298">
        <f t="shared" si="43"/>
        <v>0.41237113402061853</v>
      </c>
      <c r="M298">
        <v>0.55583521300000005</v>
      </c>
      <c r="O298">
        <v>3.19</v>
      </c>
      <c r="P298">
        <f t="shared" si="44"/>
        <v>1.19</v>
      </c>
      <c r="Q298">
        <f t="shared" si="45"/>
        <v>0.90588235294117647</v>
      </c>
      <c r="S298">
        <v>970.05</v>
      </c>
      <c r="T298">
        <f t="shared" si="49"/>
        <v>4.2548846806955608E-2</v>
      </c>
      <c r="U298">
        <f t="shared" si="40"/>
        <v>0.27940471222071733</v>
      </c>
      <c r="V298">
        <f t="shared" si="46"/>
        <v>0.72674014634562434</v>
      </c>
      <c r="W298">
        <f t="shared" si="47"/>
        <v>-0.46048848946795645</v>
      </c>
    </row>
    <row r="299" spans="1:23">
      <c r="A299" s="1">
        <v>26573</v>
      </c>
      <c r="B299">
        <v>30</v>
      </c>
      <c r="C299">
        <v>20</v>
      </c>
      <c r="D299">
        <v>5.6</v>
      </c>
      <c r="E299">
        <f t="shared" si="41"/>
        <v>0.48148148148148151</v>
      </c>
      <c r="I299">
        <v>5.25</v>
      </c>
      <c r="J299">
        <f t="shared" si="48"/>
        <v>1.547388781431336E-2</v>
      </c>
      <c r="K299">
        <f t="shared" si="42"/>
        <v>4.3544063252909875E-2</v>
      </c>
      <c r="L299">
        <f t="shared" si="43"/>
        <v>0.63969371273604647</v>
      </c>
      <c r="M299">
        <v>0.639693713</v>
      </c>
      <c r="O299">
        <v>3.42</v>
      </c>
      <c r="P299">
        <f t="shared" si="44"/>
        <v>1.42</v>
      </c>
      <c r="Q299">
        <f t="shared" si="45"/>
        <v>0.88784313725490194</v>
      </c>
      <c r="S299">
        <v>953.27</v>
      </c>
      <c r="T299">
        <f t="shared" si="49"/>
        <v>-1.7298077418689731E-2</v>
      </c>
      <c r="U299">
        <f t="shared" si="40"/>
        <v>0.21955778799507197</v>
      </c>
      <c r="V299">
        <f t="shared" si="46"/>
        <v>0.57107647795436489</v>
      </c>
      <c r="W299">
        <f t="shared" si="47"/>
        <v>-0.80824413217623314</v>
      </c>
    </row>
    <row r="300" spans="1:23">
      <c r="A300" s="1">
        <v>26604</v>
      </c>
      <c r="B300">
        <v>30</v>
      </c>
      <c r="C300">
        <v>20</v>
      </c>
      <c r="D300">
        <v>5.3</v>
      </c>
      <c r="E300">
        <f t="shared" si="41"/>
        <v>0.5092592592592593</v>
      </c>
      <c r="I300">
        <v>5.25</v>
      </c>
      <c r="J300">
        <f t="shared" si="48"/>
        <v>0</v>
      </c>
      <c r="K300">
        <f t="shared" si="42"/>
        <v>2.8070175438596516E-2</v>
      </c>
      <c r="L300">
        <f t="shared" si="43"/>
        <v>0.41237113402061853</v>
      </c>
      <c r="M300">
        <v>0.639693713</v>
      </c>
      <c r="O300">
        <v>3.67</v>
      </c>
      <c r="P300">
        <f t="shared" si="44"/>
        <v>1.67</v>
      </c>
      <c r="Q300">
        <f t="shared" si="45"/>
        <v>0.86823529411764711</v>
      </c>
      <c r="S300">
        <v>968.54</v>
      </c>
      <c r="T300">
        <f t="shared" si="49"/>
        <v>1.6018546686667978E-2</v>
      </c>
      <c r="U300">
        <f t="shared" si="40"/>
        <v>0.25287441210042971</v>
      </c>
      <c r="V300">
        <f t="shared" si="46"/>
        <v>0.65773402959559502</v>
      </c>
      <c r="W300">
        <f t="shared" si="47"/>
        <v>-0.60442378107119665</v>
      </c>
    </row>
    <row r="301" spans="1:23">
      <c r="A301" s="1">
        <v>26634</v>
      </c>
      <c r="B301">
        <v>30</v>
      </c>
      <c r="C301">
        <v>20</v>
      </c>
      <c r="D301">
        <v>5.2</v>
      </c>
      <c r="E301">
        <f t="shared" si="41"/>
        <v>0.5185185185185186</v>
      </c>
      <c r="I301">
        <v>5.25</v>
      </c>
      <c r="J301">
        <f t="shared" si="48"/>
        <v>0</v>
      </c>
      <c r="K301">
        <f t="shared" si="42"/>
        <v>2.8070175438596516E-2</v>
      </c>
      <c r="L301">
        <f t="shared" si="43"/>
        <v>0.41237113402061853</v>
      </c>
      <c r="M301">
        <v>0.639693713</v>
      </c>
      <c r="O301">
        <v>3.41</v>
      </c>
      <c r="P301">
        <f t="shared" si="44"/>
        <v>1.4100000000000001</v>
      </c>
      <c r="Q301">
        <f t="shared" si="45"/>
        <v>0.8886274509803922</v>
      </c>
      <c r="S301">
        <v>1023.93</v>
      </c>
      <c r="T301">
        <f t="shared" si="49"/>
        <v>5.7189171330043143E-2</v>
      </c>
      <c r="U301">
        <f t="shared" si="40"/>
        <v>0.29404503674380489</v>
      </c>
      <c r="V301">
        <f t="shared" si="46"/>
        <v>0.76482007528415696</v>
      </c>
      <c r="W301">
        <f t="shared" si="47"/>
        <v>-0.38680770267123105</v>
      </c>
    </row>
    <row r="302" spans="1:23">
      <c r="A302" s="1">
        <v>26665</v>
      </c>
      <c r="B302">
        <v>31</v>
      </c>
      <c r="C302">
        <v>19</v>
      </c>
      <c r="D302">
        <v>4.9000000000000004</v>
      </c>
      <c r="E302">
        <f t="shared" si="41"/>
        <v>0.54629629629629628</v>
      </c>
      <c r="I302">
        <v>5.38</v>
      </c>
      <c r="J302">
        <f t="shared" si="48"/>
        <v>2.4761904761904742E-2</v>
      </c>
      <c r="K302">
        <f t="shared" si="42"/>
        <v>5.2832080200501258E-2</v>
      </c>
      <c r="L302">
        <f t="shared" si="43"/>
        <v>0.77614138438880642</v>
      </c>
      <c r="M302">
        <v>0.77614138399999999</v>
      </c>
      <c r="O302">
        <v>3.65</v>
      </c>
      <c r="P302">
        <f t="shared" si="44"/>
        <v>1.65</v>
      </c>
      <c r="Q302">
        <f t="shared" si="45"/>
        <v>0.86980392156862751</v>
      </c>
      <c r="S302">
        <v>1031.68</v>
      </c>
      <c r="T302">
        <f t="shared" si="49"/>
        <v>7.5688767786861542E-3</v>
      </c>
      <c r="U302">
        <f t="shared" si="40"/>
        <v>0.24442474219244786</v>
      </c>
      <c r="V302">
        <f t="shared" si="46"/>
        <v>0.63575618141725765</v>
      </c>
      <c r="W302">
        <f t="shared" si="47"/>
        <v>-0.65345451067088911</v>
      </c>
    </row>
    <row r="303" spans="1:23">
      <c r="A303" s="1">
        <v>26696</v>
      </c>
      <c r="B303">
        <v>31</v>
      </c>
      <c r="C303">
        <v>19</v>
      </c>
      <c r="D303">
        <v>5</v>
      </c>
      <c r="E303">
        <f t="shared" si="41"/>
        <v>0.53703703703703709</v>
      </c>
      <c r="I303">
        <v>5.38</v>
      </c>
      <c r="J303">
        <f t="shared" si="48"/>
        <v>0</v>
      </c>
      <c r="K303">
        <f t="shared" si="42"/>
        <v>2.8070175438596516E-2</v>
      </c>
      <c r="L303">
        <f t="shared" si="43"/>
        <v>0.41237113402061853</v>
      </c>
      <c r="M303">
        <v>0.77614138399999999</v>
      </c>
      <c r="O303">
        <v>3.87</v>
      </c>
      <c r="P303">
        <f t="shared" si="44"/>
        <v>1.87</v>
      </c>
      <c r="Q303">
        <f t="shared" si="45"/>
        <v>0.85254901960784313</v>
      </c>
      <c r="S303">
        <v>985.78</v>
      </c>
      <c r="T303">
        <f t="shared" si="49"/>
        <v>-4.4490539702233337E-2</v>
      </c>
      <c r="U303">
        <f t="shared" si="40"/>
        <v>0.19236532571152837</v>
      </c>
      <c r="V303">
        <f t="shared" si="46"/>
        <v>0.50034805729756027</v>
      </c>
      <c r="W303">
        <f t="shared" si="47"/>
        <v>-0.99899606831095389</v>
      </c>
    </row>
    <row r="304" spans="1:23">
      <c r="A304" s="1">
        <v>26724</v>
      </c>
      <c r="B304">
        <v>31</v>
      </c>
      <c r="C304">
        <v>19</v>
      </c>
      <c r="D304">
        <v>4.9000000000000004</v>
      </c>
      <c r="E304">
        <f t="shared" si="41"/>
        <v>0.54629629629629628</v>
      </c>
      <c r="I304">
        <v>5.38</v>
      </c>
      <c r="J304">
        <f t="shared" si="48"/>
        <v>0</v>
      </c>
      <c r="K304">
        <f t="shared" si="42"/>
        <v>2.8070175438596516E-2</v>
      </c>
      <c r="L304">
        <f t="shared" si="43"/>
        <v>0.41237113402061853</v>
      </c>
      <c r="M304">
        <v>0.77614138399999999</v>
      </c>
      <c r="O304">
        <v>4.59</v>
      </c>
      <c r="P304">
        <f t="shared" si="44"/>
        <v>2.59</v>
      </c>
      <c r="Q304">
        <f t="shared" si="45"/>
        <v>0.79607843137254908</v>
      </c>
      <c r="S304">
        <v>949.65</v>
      </c>
      <c r="T304">
        <f t="shared" si="49"/>
        <v>-3.6651179776420698E-2</v>
      </c>
      <c r="U304">
        <f t="shared" si="40"/>
        <v>0.20020468563734101</v>
      </c>
      <c r="V304">
        <f t="shared" si="46"/>
        <v>0.52073847066768475</v>
      </c>
      <c r="W304">
        <f t="shared" si="47"/>
        <v>-0.94136910204186908</v>
      </c>
    </row>
    <row r="305" spans="1:23">
      <c r="A305" s="1">
        <v>26755</v>
      </c>
      <c r="B305">
        <v>31</v>
      </c>
      <c r="C305">
        <v>19</v>
      </c>
      <c r="D305">
        <v>5</v>
      </c>
      <c r="E305">
        <f t="shared" si="41"/>
        <v>0.53703703703703709</v>
      </c>
      <c r="I305">
        <v>5.44</v>
      </c>
      <c r="J305">
        <f t="shared" si="48"/>
        <v>1.1152416356877417E-2</v>
      </c>
      <c r="K305">
        <f t="shared" si="42"/>
        <v>3.9222591795473931E-2</v>
      </c>
      <c r="L305">
        <f t="shared" si="43"/>
        <v>0.5762081784386629</v>
      </c>
      <c r="M305">
        <v>0.57620817800000002</v>
      </c>
      <c r="O305">
        <v>5.0599999999999996</v>
      </c>
      <c r="P305">
        <f t="shared" si="44"/>
        <v>3.0599999999999996</v>
      </c>
      <c r="Q305">
        <f t="shared" si="45"/>
        <v>0.75921568627450986</v>
      </c>
      <c r="S305">
        <v>936.18</v>
      </c>
      <c r="T305">
        <f t="shared" si="49"/>
        <v>-1.4184173116411338E-2</v>
      </c>
      <c r="U305">
        <f t="shared" si="40"/>
        <v>0.22267169229735037</v>
      </c>
      <c r="V305">
        <f t="shared" si="46"/>
        <v>0.57917583766221559</v>
      </c>
      <c r="W305">
        <f t="shared" si="47"/>
        <v>-0.78792667826047347</v>
      </c>
    </row>
    <row r="306" spans="1:23">
      <c r="A306" s="1">
        <v>26785</v>
      </c>
      <c r="B306">
        <v>31</v>
      </c>
      <c r="C306">
        <v>19</v>
      </c>
      <c r="D306">
        <v>4.9000000000000004</v>
      </c>
      <c r="E306">
        <f t="shared" si="41"/>
        <v>0.54629629629629628</v>
      </c>
      <c r="I306">
        <v>5.44</v>
      </c>
      <c r="J306">
        <f t="shared" si="48"/>
        <v>0</v>
      </c>
      <c r="K306">
        <f t="shared" si="42"/>
        <v>2.8070175438596516E-2</v>
      </c>
      <c r="L306">
        <f t="shared" si="43"/>
        <v>0.41237113402061853</v>
      </c>
      <c r="M306">
        <v>0.57620817800000002</v>
      </c>
      <c r="O306">
        <v>5.53</v>
      </c>
      <c r="P306">
        <f t="shared" si="44"/>
        <v>3.5300000000000002</v>
      </c>
      <c r="Q306">
        <f t="shared" si="45"/>
        <v>0.72235294117647064</v>
      </c>
      <c r="S306">
        <v>921.21</v>
      </c>
      <c r="T306">
        <f t="shared" si="49"/>
        <v>-1.5990514644619532E-2</v>
      </c>
      <c r="U306">
        <f t="shared" si="40"/>
        <v>0.22086535076914218</v>
      </c>
      <c r="V306">
        <f t="shared" si="46"/>
        <v>0.57447748846070601</v>
      </c>
      <c r="W306">
        <f t="shared" si="47"/>
        <v>-0.79967773451801594</v>
      </c>
    </row>
    <row r="307" spans="1:23">
      <c r="A307" s="1">
        <v>26816</v>
      </c>
      <c r="B307">
        <v>31</v>
      </c>
      <c r="C307">
        <v>19</v>
      </c>
      <c r="D307">
        <v>4.9000000000000004</v>
      </c>
      <c r="E307">
        <f t="shared" si="41"/>
        <v>0.54629629629629628</v>
      </c>
      <c r="I307">
        <v>5.44</v>
      </c>
      <c r="J307">
        <f t="shared" si="48"/>
        <v>0</v>
      </c>
      <c r="K307">
        <f t="shared" si="42"/>
        <v>2.8070175438596516E-2</v>
      </c>
      <c r="L307">
        <f t="shared" si="43"/>
        <v>0.41237113402061853</v>
      </c>
      <c r="M307">
        <v>0.57620817800000002</v>
      </c>
      <c r="O307">
        <v>6</v>
      </c>
      <c r="P307">
        <f t="shared" si="44"/>
        <v>4</v>
      </c>
      <c r="Q307">
        <f t="shared" si="45"/>
        <v>0.68549019607843142</v>
      </c>
      <c r="S307">
        <v>893.96</v>
      </c>
      <c r="T307">
        <f t="shared" si="49"/>
        <v>-2.9580660218625501E-2</v>
      </c>
      <c r="U307">
        <f t="shared" si="40"/>
        <v>0.2072752051951362</v>
      </c>
      <c r="V307">
        <f t="shared" si="46"/>
        <v>0.53912910687897575</v>
      </c>
      <c r="W307">
        <f t="shared" si="47"/>
        <v>-0.89129729398765678</v>
      </c>
    </row>
    <row r="308" spans="1:23">
      <c r="A308" s="1">
        <v>26846</v>
      </c>
      <c r="B308">
        <v>31</v>
      </c>
      <c r="C308">
        <v>19</v>
      </c>
      <c r="D308">
        <v>4.8</v>
      </c>
      <c r="E308">
        <f t="shared" si="41"/>
        <v>0.55555555555555558</v>
      </c>
      <c r="I308">
        <v>5.41</v>
      </c>
      <c r="J308">
        <f t="shared" si="48"/>
        <v>-5.5147058823529866E-3</v>
      </c>
      <c r="K308">
        <f t="shared" si="42"/>
        <v>2.2555469556243529E-2</v>
      </c>
      <c r="L308">
        <f t="shared" si="43"/>
        <v>0.33135612492419586</v>
      </c>
      <c r="M308">
        <v>0.331356125</v>
      </c>
      <c r="O308">
        <v>5.73</v>
      </c>
      <c r="P308">
        <f t="shared" si="44"/>
        <v>3.7300000000000004</v>
      </c>
      <c r="Q308">
        <f t="shared" si="45"/>
        <v>0.70666666666666667</v>
      </c>
      <c r="S308">
        <v>880.57</v>
      </c>
      <c r="T308">
        <f t="shared" si="49"/>
        <v>-1.4978298805315659E-2</v>
      </c>
      <c r="U308">
        <f t="shared" si="40"/>
        <v>0.22187756660844607</v>
      </c>
      <c r="V308">
        <f t="shared" si="46"/>
        <v>0.57711029261544755</v>
      </c>
      <c r="W308">
        <f t="shared" si="47"/>
        <v>-0.79308103354925907</v>
      </c>
    </row>
    <row r="309" spans="1:23">
      <c r="A309" s="1">
        <v>26877</v>
      </c>
      <c r="B309">
        <v>31</v>
      </c>
      <c r="C309">
        <v>19</v>
      </c>
      <c r="D309">
        <v>4.8</v>
      </c>
      <c r="E309">
        <f t="shared" si="41"/>
        <v>0.55555555555555558</v>
      </c>
      <c r="I309">
        <v>5.41</v>
      </c>
      <c r="J309">
        <f t="shared" si="48"/>
        <v>0</v>
      </c>
      <c r="K309">
        <f t="shared" si="42"/>
        <v>2.8070175438596516E-2</v>
      </c>
      <c r="L309">
        <f t="shared" si="43"/>
        <v>0.41237113402061853</v>
      </c>
      <c r="M309">
        <v>0.331356125</v>
      </c>
      <c r="O309">
        <v>7.38</v>
      </c>
      <c r="P309">
        <f t="shared" si="44"/>
        <v>5.38</v>
      </c>
      <c r="Q309">
        <f t="shared" si="45"/>
        <v>0.57725490196078433</v>
      </c>
      <c r="S309">
        <v>912.18</v>
      </c>
      <c r="T309">
        <f t="shared" si="49"/>
        <v>3.5897202948090325E-2</v>
      </c>
      <c r="U309">
        <f t="shared" si="40"/>
        <v>0.27275306836185204</v>
      </c>
      <c r="V309">
        <f t="shared" si="46"/>
        <v>0.7094390185550089</v>
      </c>
      <c r="W309">
        <f t="shared" si="47"/>
        <v>-0.49524941540678613</v>
      </c>
    </row>
    <row r="310" spans="1:23">
      <c r="A310" s="1">
        <v>26908</v>
      </c>
      <c r="B310">
        <v>31</v>
      </c>
      <c r="C310">
        <v>19</v>
      </c>
      <c r="D310">
        <v>4.8</v>
      </c>
      <c r="E310">
        <f t="shared" si="41"/>
        <v>0.55555555555555558</v>
      </c>
      <c r="I310">
        <v>5.41</v>
      </c>
      <c r="J310">
        <f t="shared" si="48"/>
        <v>0</v>
      </c>
      <c r="K310">
        <f t="shared" si="42"/>
        <v>2.8070175438596516E-2</v>
      </c>
      <c r="L310">
        <f t="shared" si="43"/>
        <v>0.41237113402061853</v>
      </c>
      <c r="M310">
        <v>0.331356125</v>
      </c>
      <c r="O310">
        <v>7.36</v>
      </c>
      <c r="P310">
        <f t="shared" si="44"/>
        <v>5.36</v>
      </c>
      <c r="Q310">
        <f t="shared" si="45"/>
        <v>0.57882352941176474</v>
      </c>
      <c r="S310">
        <v>895.39</v>
      </c>
      <c r="T310">
        <f t="shared" si="49"/>
        <v>-1.8406454866364056E-2</v>
      </c>
      <c r="U310">
        <f t="shared" si="40"/>
        <v>0.21844941054739767</v>
      </c>
      <c r="V310">
        <f t="shared" si="46"/>
        <v>0.56819355453433074</v>
      </c>
      <c r="W310">
        <f t="shared" si="47"/>
        <v>-0.81554562888982574</v>
      </c>
    </row>
    <row r="311" spans="1:23">
      <c r="A311" s="1">
        <v>26938</v>
      </c>
      <c r="B311">
        <v>31</v>
      </c>
      <c r="C311">
        <v>19</v>
      </c>
      <c r="D311">
        <v>4.5999999999999996</v>
      </c>
      <c r="E311">
        <f t="shared" si="41"/>
        <v>0.57407407407407418</v>
      </c>
      <c r="I311">
        <v>5.46</v>
      </c>
      <c r="J311">
        <f t="shared" si="48"/>
        <v>9.242144177449136E-3</v>
      </c>
      <c r="K311">
        <f t="shared" si="42"/>
        <v>3.7312319616045656E-2</v>
      </c>
      <c r="L311">
        <f t="shared" si="43"/>
        <v>0.54814490157592788</v>
      </c>
      <c r="M311">
        <v>0.54814490199999999</v>
      </c>
      <c r="O311">
        <v>7.8</v>
      </c>
      <c r="P311">
        <f t="shared" si="44"/>
        <v>5.8</v>
      </c>
      <c r="Q311">
        <f t="shared" si="45"/>
        <v>0.54431372549019619</v>
      </c>
      <c r="S311">
        <v>948.83</v>
      </c>
      <c r="T311">
        <f t="shared" si="49"/>
        <v>5.9683489875920051E-2</v>
      </c>
      <c r="U311">
        <f t="shared" si="40"/>
        <v>0.29653935528968178</v>
      </c>
      <c r="V311">
        <f t="shared" si="46"/>
        <v>0.77130787361316722</v>
      </c>
      <c r="W311">
        <f t="shared" si="47"/>
        <v>-0.37462125669696861</v>
      </c>
    </row>
    <row r="312" spans="1:23">
      <c r="A312" s="1">
        <v>26969</v>
      </c>
      <c r="B312">
        <v>31</v>
      </c>
      <c r="C312">
        <v>19</v>
      </c>
      <c r="D312">
        <v>4.8</v>
      </c>
      <c r="E312">
        <f t="shared" si="41"/>
        <v>0.55555555555555558</v>
      </c>
      <c r="I312">
        <v>5.46</v>
      </c>
      <c r="J312">
        <f t="shared" si="48"/>
        <v>0</v>
      </c>
      <c r="K312">
        <f t="shared" si="42"/>
        <v>2.8070175438596516E-2</v>
      </c>
      <c r="L312">
        <f t="shared" si="43"/>
        <v>0.41237113402061853</v>
      </c>
      <c r="M312">
        <v>0.54814490199999999</v>
      </c>
      <c r="O312">
        <v>8.25</v>
      </c>
      <c r="P312">
        <f t="shared" si="44"/>
        <v>6.25</v>
      </c>
      <c r="Q312">
        <f t="shared" si="45"/>
        <v>0.50901960784313727</v>
      </c>
      <c r="S312">
        <v>948.83</v>
      </c>
      <c r="T312">
        <f t="shared" si="49"/>
        <v>0</v>
      </c>
      <c r="U312">
        <f t="shared" si="40"/>
        <v>0.23685586541376172</v>
      </c>
      <c r="V312">
        <f t="shared" si="46"/>
        <v>0.61606930293158235</v>
      </c>
      <c r="W312">
        <f t="shared" si="47"/>
        <v>-0.69883544303885248</v>
      </c>
    </row>
    <row r="313" spans="1:23">
      <c r="A313" s="1">
        <v>26999</v>
      </c>
      <c r="B313">
        <v>31</v>
      </c>
      <c r="C313">
        <v>19</v>
      </c>
      <c r="D313">
        <v>4.9000000000000004</v>
      </c>
      <c r="E313">
        <f t="shared" si="41"/>
        <v>0.54629629629629628</v>
      </c>
      <c r="I313">
        <v>5.46</v>
      </c>
      <c r="J313">
        <f t="shared" si="48"/>
        <v>0</v>
      </c>
      <c r="K313">
        <f t="shared" si="42"/>
        <v>2.8070175438596516E-2</v>
      </c>
      <c r="L313">
        <f t="shared" si="43"/>
        <v>0.41237113402061853</v>
      </c>
      <c r="M313">
        <v>0.54814490199999999</v>
      </c>
      <c r="O313">
        <v>8.7100000000000009</v>
      </c>
      <c r="P313">
        <f t="shared" si="44"/>
        <v>6.7100000000000009</v>
      </c>
      <c r="Q313">
        <f t="shared" si="45"/>
        <v>0.4729411764705882</v>
      </c>
      <c r="S313">
        <v>806.52</v>
      </c>
      <c r="T313">
        <f t="shared" si="49"/>
        <v>-0.14998471802114188</v>
      </c>
      <c r="U313">
        <f t="shared" si="40"/>
        <v>8.6871147392619835E-2</v>
      </c>
      <c r="V313">
        <f t="shared" si="46"/>
        <v>0.22595449399383344</v>
      </c>
      <c r="W313">
        <f t="shared" si="47"/>
        <v>-2.1458958439278271</v>
      </c>
    </row>
    <row r="314" spans="1:23">
      <c r="A314" s="1">
        <v>27030</v>
      </c>
      <c r="B314">
        <v>32</v>
      </c>
      <c r="C314">
        <v>18</v>
      </c>
      <c r="D314">
        <v>5.0999999999999996</v>
      </c>
      <c r="E314">
        <f t="shared" si="41"/>
        <v>0.5277777777777779</v>
      </c>
      <c r="I314">
        <v>5.42</v>
      </c>
      <c r="J314">
        <f t="shared" si="48"/>
        <v>-7.3260073260073329E-3</v>
      </c>
      <c r="K314">
        <f t="shared" si="42"/>
        <v>2.0744168112589181E-2</v>
      </c>
      <c r="L314">
        <f t="shared" si="43"/>
        <v>0.30474679959216033</v>
      </c>
      <c r="M314">
        <v>0.30474679999999998</v>
      </c>
      <c r="O314">
        <v>9.39</v>
      </c>
      <c r="P314">
        <f t="shared" si="44"/>
        <v>7.3900000000000006</v>
      </c>
      <c r="Q314">
        <f t="shared" si="45"/>
        <v>0.41960784313725485</v>
      </c>
      <c r="S314">
        <v>855.32</v>
      </c>
      <c r="T314">
        <f t="shared" si="49"/>
        <v>6.0506869017507403E-2</v>
      </c>
      <c r="U314">
        <f t="shared" si="40"/>
        <v>0.29736273443126915</v>
      </c>
      <c r="V314">
        <f t="shared" si="46"/>
        <v>0.77344950777924548</v>
      </c>
      <c r="W314">
        <f t="shared" si="47"/>
        <v>-0.37062098195145959</v>
      </c>
    </row>
    <row r="315" spans="1:23">
      <c r="A315" s="1">
        <v>27061</v>
      </c>
      <c r="B315">
        <v>32</v>
      </c>
      <c r="C315">
        <v>18</v>
      </c>
      <c r="D315">
        <v>5.2</v>
      </c>
      <c r="E315">
        <f t="shared" si="41"/>
        <v>0.5185185185185186</v>
      </c>
      <c r="I315">
        <v>5.42</v>
      </c>
      <c r="J315">
        <f t="shared" si="48"/>
        <v>0</v>
      </c>
      <c r="K315">
        <f t="shared" si="42"/>
        <v>2.8070175438596516E-2</v>
      </c>
      <c r="L315">
        <f t="shared" si="43"/>
        <v>0.41237113402061853</v>
      </c>
      <c r="M315">
        <v>0.30474679999999998</v>
      </c>
      <c r="O315">
        <v>10.02</v>
      </c>
      <c r="P315">
        <f t="shared" si="44"/>
        <v>8.02</v>
      </c>
      <c r="Q315">
        <f t="shared" si="45"/>
        <v>0.37019607843137259</v>
      </c>
      <c r="S315">
        <v>843.94</v>
      </c>
      <c r="T315">
        <f t="shared" si="49"/>
        <v>-1.3304961885610058E-2</v>
      </c>
      <c r="U315">
        <f t="shared" si="40"/>
        <v>0.22355090352815166</v>
      </c>
      <c r="V315">
        <f t="shared" si="46"/>
        <v>0.58146269278882667</v>
      </c>
      <c r="W315">
        <f t="shared" si="47"/>
        <v>-0.78224146493466051</v>
      </c>
    </row>
    <row r="316" spans="1:23">
      <c r="A316" s="1">
        <v>27089</v>
      </c>
      <c r="B316">
        <v>32</v>
      </c>
      <c r="C316">
        <v>18</v>
      </c>
      <c r="D316">
        <v>5.0999999999999996</v>
      </c>
      <c r="E316">
        <f t="shared" si="41"/>
        <v>0.5277777777777779</v>
      </c>
      <c r="I316">
        <v>5.42</v>
      </c>
      <c r="J316">
        <f t="shared" si="48"/>
        <v>0</v>
      </c>
      <c r="K316">
        <f t="shared" si="42"/>
        <v>2.8070175438596516E-2</v>
      </c>
      <c r="L316">
        <f t="shared" si="43"/>
        <v>0.41237113402061853</v>
      </c>
      <c r="M316">
        <v>0.30474679999999998</v>
      </c>
      <c r="O316">
        <v>10.39</v>
      </c>
      <c r="P316">
        <f t="shared" si="44"/>
        <v>8.39</v>
      </c>
      <c r="Q316">
        <f t="shared" si="45"/>
        <v>0.3411764705882353</v>
      </c>
      <c r="S316">
        <v>851.92</v>
      </c>
      <c r="T316">
        <f t="shared" si="49"/>
        <v>9.4556485058178361E-3</v>
      </c>
      <c r="U316">
        <f t="shared" si="40"/>
        <v>0.24631151391957956</v>
      </c>
      <c r="V316">
        <f t="shared" si="46"/>
        <v>0.64066373201008131</v>
      </c>
      <c r="W316">
        <f t="shared" si="47"/>
        <v>-0.64236077307598483</v>
      </c>
    </row>
    <row r="317" spans="1:23">
      <c r="A317" s="1">
        <v>27120</v>
      </c>
      <c r="B317">
        <v>32</v>
      </c>
      <c r="C317">
        <v>18</v>
      </c>
      <c r="D317">
        <v>5.0999999999999996</v>
      </c>
      <c r="E317">
        <f t="shared" si="41"/>
        <v>0.5277777777777779</v>
      </c>
      <c r="I317">
        <v>5.43</v>
      </c>
      <c r="J317">
        <f t="shared" si="48"/>
        <v>1.8450184501844625E-3</v>
      </c>
      <c r="K317">
        <f t="shared" si="42"/>
        <v>2.9915193888780979E-2</v>
      </c>
      <c r="L317">
        <f t="shared" si="43"/>
        <v>0.43947578651044178</v>
      </c>
      <c r="M317">
        <v>0.43947578700000001</v>
      </c>
      <c r="O317">
        <v>10.09</v>
      </c>
      <c r="P317">
        <f t="shared" si="44"/>
        <v>8.09</v>
      </c>
      <c r="Q317">
        <f t="shared" si="45"/>
        <v>0.36470588235294121</v>
      </c>
      <c r="S317">
        <v>843.48</v>
      </c>
      <c r="T317">
        <f t="shared" si="49"/>
        <v>-9.9070335242745101E-3</v>
      </c>
      <c r="U317">
        <f t="shared" si="40"/>
        <v>0.2269488318894872</v>
      </c>
      <c r="V317">
        <f t="shared" si="46"/>
        <v>0.59030080770450566</v>
      </c>
      <c r="W317">
        <f t="shared" si="47"/>
        <v>-0.76047777907090253</v>
      </c>
    </row>
    <row r="318" spans="1:23">
      <c r="A318" s="1">
        <v>27150</v>
      </c>
      <c r="B318">
        <v>32</v>
      </c>
      <c r="C318">
        <v>18</v>
      </c>
      <c r="D318">
        <v>5.0999999999999996</v>
      </c>
      <c r="E318">
        <f t="shared" si="41"/>
        <v>0.5277777777777779</v>
      </c>
      <c r="I318">
        <v>5.43</v>
      </c>
      <c r="J318">
        <f t="shared" si="48"/>
        <v>0</v>
      </c>
      <c r="K318">
        <f t="shared" si="42"/>
        <v>2.8070175438596516E-2</v>
      </c>
      <c r="L318">
        <f t="shared" si="43"/>
        <v>0.41237113402061853</v>
      </c>
      <c r="M318">
        <v>0.43947578700000001</v>
      </c>
      <c r="O318">
        <v>10.71</v>
      </c>
      <c r="P318">
        <f t="shared" si="44"/>
        <v>8.7100000000000009</v>
      </c>
      <c r="Q318">
        <f t="shared" si="45"/>
        <v>0.31607843137254898</v>
      </c>
      <c r="S318">
        <v>853.88</v>
      </c>
      <c r="T318">
        <f t="shared" si="49"/>
        <v>1.2329871484801035E-2</v>
      </c>
      <c r="U318">
        <f t="shared" si="40"/>
        <v>0.24918573689856274</v>
      </c>
      <c r="V318">
        <f t="shared" si="46"/>
        <v>0.64813967331319755</v>
      </c>
      <c r="W318">
        <f t="shared" si="47"/>
        <v>-0.62562334924260743</v>
      </c>
    </row>
    <row r="319" spans="1:23">
      <c r="A319" s="1">
        <v>27181</v>
      </c>
      <c r="B319">
        <v>32</v>
      </c>
      <c r="C319">
        <v>18</v>
      </c>
      <c r="D319">
        <v>5.4</v>
      </c>
      <c r="E319">
        <f t="shared" si="41"/>
        <v>0.5</v>
      </c>
      <c r="I319">
        <v>5.43</v>
      </c>
      <c r="J319">
        <f t="shared" si="48"/>
        <v>0</v>
      </c>
      <c r="K319">
        <f t="shared" si="42"/>
        <v>2.8070175438596516E-2</v>
      </c>
      <c r="L319">
        <f t="shared" si="43"/>
        <v>0.41237113402061853</v>
      </c>
      <c r="M319">
        <v>0.43947578700000001</v>
      </c>
      <c r="O319">
        <v>10.86</v>
      </c>
      <c r="P319">
        <f t="shared" si="44"/>
        <v>8.86</v>
      </c>
      <c r="Q319">
        <f t="shared" si="45"/>
        <v>0.30431372549019609</v>
      </c>
      <c r="S319">
        <v>821.26</v>
      </c>
      <c r="T319">
        <f t="shared" si="49"/>
        <v>-3.8202089286550805E-2</v>
      </c>
      <c r="U319">
        <f t="shared" si="40"/>
        <v>0.19865377612721091</v>
      </c>
      <c r="V319">
        <f t="shared" si="46"/>
        <v>0.51670450790663291</v>
      </c>
      <c r="W319">
        <f t="shared" si="47"/>
        <v>-0.95258862450532367</v>
      </c>
    </row>
    <row r="320" spans="1:23">
      <c r="A320" s="1">
        <v>27211</v>
      </c>
      <c r="B320">
        <v>32</v>
      </c>
      <c r="C320">
        <v>18</v>
      </c>
      <c r="D320">
        <v>5.5</v>
      </c>
      <c r="E320">
        <f t="shared" si="41"/>
        <v>0.49074074074074081</v>
      </c>
      <c r="I320">
        <v>5.38</v>
      </c>
      <c r="J320">
        <f t="shared" si="48"/>
        <v>-9.2081031307550323E-3</v>
      </c>
      <c r="K320">
        <f t="shared" si="42"/>
        <v>1.8862072307841482E-2</v>
      </c>
      <c r="L320">
        <f t="shared" si="43"/>
        <v>0.27709745400694935</v>
      </c>
      <c r="M320">
        <v>0.27709745400000002</v>
      </c>
      <c r="O320">
        <v>11.51</v>
      </c>
      <c r="P320">
        <f t="shared" si="44"/>
        <v>9.51</v>
      </c>
      <c r="Q320">
        <f t="shared" si="45"/>
        <v>0.25333333333333341</v>
      </c>
      <c r="S320">
        <v>806.24</v>
      </c>
      <c r="T320">
        <f t="shared" si="49"/>
        <v>-1.828897060614176E-2</v>
      </c>
      <c r="U320">
        <f t="shared" si="40"/>
        <v>0.21856689480761995</v>
      </c>
      <c r="V320">
        <f t="shared" si="46"/>
        <v>0.56849913466499014</v>
      </c>
      <c r="W320">
        <f t="shared" si="47"/>
        <v>-0.81476994175133</v>
      </c>
    </row>
    <row r="321" spans="1:23">
      <c r="A321" s="1">
        <v>27242</v>
      </c>
      <c r="B321">
        <v>32</v>
      </c>
      <c r="C321">
        <v>18</v>
      </c>
      <c r="D321">
        <v>5.5</v>
      </c>
      <c r="E321">
        <f t="shared" si="41"/>
        <v>0.49074074074074081</v>
      </c>
      <c r="I321">
        <v>5.38</v>
      </c>
      <c r="J321">
        <f t="shared" si="48"/>
        <v>0</v>
      </c>
      <c r="K321">
        <f t="shared" si="42"/>
        <v>2.8070175438596516E-2</v>
      </c>
      <c r="L321">
        <f t="shared" si="43"/>
        <v>0.41237113402061853</v>
      </c>
      <c r="M321">
        <v>0.27709745400000002</v>
      </c>
      <c r="O321">
        <v>10.86</v>
      </c>
      <c r="P321">
        <f t="shared" si="44"/>
        <v>8.86</v>
      </c>
      <c r="Q321">
        <f t="shared" si="45"/>
        <v>0.30431372549019609</v>
      </c>
      <c r="S321">
        <v>751.1</v>
      </c>
      <c r="T321">
        <f t="shared" si="49"/>
        <v>-6.8391545941655071E-2</v>
      </c>
      <c r="U321">
        <f t="shared" si="40"/>
        <v>0.16846431947210666</v>
      </c>
      <c r="V321">
        <f t="shared" si="46"/>
        <v>0.43818081382414442</v>
      </c>
      <c r="W321">
        <f t="shared" si="47"/>
        <v>-1.1904017789908683</v>
      </c>
    </row>
    <row r="322" spans="1:23">
      <c r="A322" s="1">
        <v>27273</v>
      </c>
      <c r="B322">
        <v>32</v>
      </c>
      <c r="C322">
        <v>18</v>
      </c>
      <c r="D322">
        <v>5.9</v>
      </c>
      <c r="E322">
        <f t="shared" si="41"/>
        <v>0.45370370370370372</v>
      </c>
      <c r="I322">
        <v>5.38</v>
      </c>
      <c r="J322">
        <f t="shared" si="48"/>
        <v>0</v>
      </c>
      <c r="K322">
        <f t="shared" si="42"/>
        <v>2.8070175438596516E-2</v>
      </c>
      <c r="L322">
        <f t="shared" si="43"/>
        <v>0.41237113402061853</v>
      </c>
      <c r="M322">
        <v>0.27709745400000002</v>
      </c>
      <c r="O322">
        <v>11.95</v>
      </c>
      <c r="P322">
        <f t="shared" si="44"/>
        <v>9.9499999999999993</v>
      </c>
      <c r="Q322">
        <f t="shared" si="45"/>
        <v>0.21882352941176475</v>
      </c>
      <c r="S322">
        <v>663.33</v>
      </c>
      <c r="T322">
        <f t="shared" si="49"/>
        <v>-0.11685527892424441</v>
      </c>
      <c r="U322">
        <f t="shared" ref="U322:U385" si="50">T322+ABS(MIN(T$2:T$817))</f>
        <v>0.12000058648951731</v>
      </c>
      <c r="V322">
        <f t="shared" si="46"/>
        <v>0.31212517174034315</v>
      </c>
      <c r="W322">
        <f t="shared" si="47"/>
        <v>-1.6798033849209051</v>
      </c>
    </row>
    <row r="323" spans="1:23">
      <c r="A323" s="1">
        <v>27303</v>
      </c>
      <c r="B323">
        <v>32</v>
      </c>
      <c r="C323">
        <v>18</v>
      </c>
      <c r="D323">
        <v>6</v>
      </c>
      <c r="E323">
        <f t="shared" ref="E323:E386" si="51">1- D323/MAX(D$2:D$817)</f>
        <v>0.44444444444444453</v>
      </c>
      <c r="I323">
        <v>5.36</v>
      </c>
      <c r="J323">
        <f t="shared" si="48"/>
        <v>-3.7174721189590287E-3</v>
      </c>
      <c r="K323">
        <f t="shared" ref="K323:K386" si="52">J323+ABS(MIN(J$2:J$817))</f>
        <v>2.4352703319637486E-2</v>
      </c>
      <c r="L323">
        <f t="shared" ref="L323:L386" si="53">K323/MAX(K$2:K$817)</f>
        <v>0.35775878588127202</v>
      </c>
      <c r="M323">
        <v>0.357758786</v>
      </c>
      <c r="O323">
        <v>12.06</v>
      </c>
      <c r="P323">
        <f t="shared" ref="P323:P386" si="54">ABS(O323- 2)</f>
        <v>10.06</v>
      </c>
      <c r="Q323">
        <f t="shared" ref="Q323:Q386" si="55">1-(P323+ABS(MIN(P$2:P$817)))/(MAX(P$2:P$817) - MIN(P$2:P$817))</f>
        <v>0.21019607843137256</v>
      </c>
      <c r="S323">
        <v>604.82000000000005</v>
      </c>
      <c r="T323">
        <f t="shared" si="49"/>
        <v>-8.8206473399363799E-2</v>
      </c>
      <c r="U323">
        <f t="shared" si="50"/>
        <v>0.14864939201439792</v>
      </c>
      <c r="V323">
        <f t="shared" ref="V323:V386" si="56">U323/MAX(U$2:U$817)</f>
        <v>0.38664158541962285</v>
      </c>
      <c r="W323">
        <f t="shared" ref="W323:W386" si="57">LOG(V323,2)</f>
        <v>-1.3709312792416077</v>
      </c>
    </row>
    <row r="324" spans="1:23">
      <c r="A324" s="1">
        <v>27334</v>
      </c>
      <c r="B324">
        <v>32</v>
      </c>
      <c r="C324">
        <v>18</v>
      </c>
      <c r="D324">
        <v>6.6</v>
      </c>
      <c r="E324">
        <f t="shared" si="51"/>
        <v>0.38888888888888895</v>
      </c>
      <c r="I324">
        <v>5.36</v>
      </c>
      <c r="J324">
        <f t="shared" ref="J324:J387" si="58">(I324-I323)/I323</f>
        <v>0</v>
      </c>
      <c r="K324">
        <f t="shared" si="52"/>
        <v>2.8070175438596516E-2</v>
      </c>
      <c r="L324">
        <f t="shared" si="53"/>
        <v>0.41237113402061853</v>
      </c>
      <c r="M324">
        <v>0.357758786</v>
      </c>
      <c r="O324">
        <v>12.2</v>
      </c>
      <c r="P324">
        <f t="shared" si="54"/>
        <v>10.199999999999999</v>
      </c>
      <c r="Q324">
        <f t="shared" si="55"/>
        <v>0.19921568627450992</v>
      </c>
      <c r="S324">
        <v>665.28</v>
      </c>
      <c r="T324">
        <f t="shared" ref="T324:T387" si="59">(S324-S323)/S323</f>
        <v>9.9963625541483275E-2</v>
      </c>
      <c r="U324">
        <f t="shared" si="50"/>
        <v>0.33681949095524499</v>
      </c>
      <c r="V324">
        <f t="shared" si="56"/>
        <v>0.87607773041246306</v>
      </c>
      <c r="W324">
        <f t="shared" si="57"/>
        <v>-0.19086921557969741</v>
      </c>
    </row>
    <row r="325" spans="1:23">
      <c r="A325" s="1">
        <v>27364</v>
      </c>
      <c r="B325">
        <v>32</v>
      </c>
      <c r="C325">
        <v>18</v>
      </c>
      <c r="D325">
        <v>7.2</v>
      </c>
      <c r="E325">
        <f t="shared" si="51"/>
        <v>0.33333333333333337</v>
      </c>
      <c r="I325">
        <v>5.36</v>
      </c>
      <c r="J325">
        <f t="shared" si="58"/>
        <v>0</v>
      </c>
      <c r="K325">
        <f t="shared" si="52"/>
        <v>2.8070175438596516E-2</v>
      </c>
      <c r="L325">
        <f t="shared" si="53"/>
        <v>0.41237113402061853</v>
      </c>
      <c r="M325">
        <v>0.357758786</v>
      </c>
      <c r="O325">
        <v>12.34</v>
      </c>
      <c r="P325">
        <f t="shared" si="54"/>
        <v>10.34</v>
      </c>
      <c r="Q325">
        <f t="shared" si="55"/>
        <v>0.18823529411764706</v>
      </c>
      <c r="S325">
        <v>603.02</v>
      </c>
      <c r="T325">
        <f t="shared" si="59"/>
        <v>-9.3584656084656076E-2</v>
      </c>
      <c r="U325">
        <f t="shared" si="50"/>
        <v>0.14327120932910564</v>
      </c>
      <c r="V325">
        <f t="shared" si="56"/>
        <v>0.37265276883626031</v>
      </c>
      <c r="W325">
        <f t="shared" si="57"/>
        <v>-1.4240961158626384</v>
      </c>
    </row>
    <row r="326" spans="1:23">
      <c r="A326" s="1">
        <v>27395</v>
      </c>
      <c r="B326">
        <v>36</v>
      </c>
      <c r="C326">
        <v>13</v>
      </c>
      <c r="D326">
        <v>8.1</v>
      </c>
      <c r="E326">
        <f t="shared" si="51"/>
        <v>0.25000000000000011</v>
      </c>
      <c r="I326">
        <v>5.29</v>
      </c>
      <c r="J326">
        <f t="shared" si="58"/>
        <v>-1.3059701492537365E-2</v>
      </c>
      <c r="K326">
        <f t="shared" si="52"/>
        <v>1.5010473946059151E-2</v>
      </c>
      <c r="L326">
        <f t="shared" si="53"/>
        <v>0.22051469456839454</v>
      </c>
      <c r="M326">
        <v>0.22051469500000001</v>
      </c>
      <c r="O326">
        <v>11.8</v>
      </c>
      <c r="P326">
        <f t="shared" si="54"/>
        <v>9.8000000000000007</v>
      </c>
      <c r="Q326">
        <f t="shared" si="55"/>
        <v>0.23058823529411765</v>
      </c>
      <c r="S326">
        <v>632.04</v>
      </c>
      <c r="T326">
        <f t="shared" si="59"/>
        <v>4.8124440317070714E-2</v>
      </c>
      <c r="U326">
        <f t="shared" si="50"/>
        <v>0.28498030573083244</v>
      </c>
      <c r="V326">
        <f t="shared" si="56"/>
        <v>0.74124243448278304</v>
      </c>
      <c r="W326">
        <f t="shared" si="57"/>
        <v>-0.43198262007171778</v>
      </c>
    </row>
    <row r="327" spans="1:23">
      <c r="A327" s="1">
        <v>27426</v>
      </c>
      <c r="B327">
        <v>36</v>
      </c>
      <c r="C327">
        <v>13</v>
      </c>
      <c r="D327">
        <v>8.1</v>
      </c>
      <c r="E327">
        <f t="shared" si="51"/>
        <v>0.25000000000000011</v>
      </c>
      <c r="I327">
        <v>5.29</v>
      </c>
      <c r="J327">
        <f t="shared" si="58"/>
        <v>0</v>
      </c>
      <c r="K327">
        <f t="shared" si="52"/>
        <v>2.8070175438596516E-2</v>
      </c>
      <c r="L327">
        <f t="shared" si="53"/>
        <v>0.41237113402061853</v>
      </c>
      <c r="M327">
        <v>0.22051469500000001</v>
      </c>
      <c r="O327">
        <v>11.23</v>
      </c>
      <c r="P327">
        <f t="shared" si="54"/>
        <v>9.23</v>
      </c>
      <c r="Q327">
        <f t="shared" si="55"/>
        <v>0.2752941176470588</v>
      </c>
      <c r="S327">
        <v>711.44</v>
      </c>
      <c r="T327">
        <f t="shared" si="59"/>
        <v>0.12562496044554158</v>
      </c>
      <c r="U327">
        <f t="shared" si="50"/>
        <v>0.3624808258593033</v>
      </c>
      <c r="V327">
        <f t="shared" si="56"/>
        <v>0.94282364223111359</v>
      </c>
      <c r="W327">
        <f t="shared" si="57"/>
        <v>-8.4940158847089442E-2</v>
      </c>
    </row>
    <row r="328" spans="1:23">
      <c r="A328" s="1">
        <v>27454</v>
      </c>
      <c r="B328">
        <v>36</v>
      </c>
      <c r="C328">
        <v>13</v>
      </c>
      <c r="D328">
        <v>8.6</v>
      </c>
      <c r="E328">
        <f t="shared" si="51"/>
        <v>0.20370370370370383</v>
      </c>
      <c r="I328">
        <v>5.29</v>
      </c>
      <c r="J328">
        <f t="shared" si="58"/>
        <v>0</v>
      </c>
      <c r="K328">
        <f t="shared" si="52"/>
        <v>2.8070175438596516E-2</v>
      </c>
      <c r="L328">
        <f t="shared" si="53"/>
        <v>0.41237113402061853</v>
      </c>
      <c r="M328">
        <v>0.22051469500000001</v>
      </c>
      <c r="O328">
        <v>10.25</v>
      </c>
      <c r="P328">
        <f t="shared" si="54"/>
        <v>8.25</v>
      </c>
      <c r="Q328">
        <f t="shared" si="55"/>
        <v>0.35215686274509805</v>
      </c>
      <c r="S328">
        <v>753.13</v>
      </c>
      <c r="T328">
        <f t="shared" si="59"/>
        <v>5.8599460249634458E-2</v>
      </c>
      <c r="U328">
        <f t="shared" si="50"/>
        <v>0.29545532566339616</v>
      </c>
      <c r="V328">
        <f t="shared" si="56"/>
        <v>0.76848827961638644</v>
      </c>
      <c r="W328">
        <f t="shared" si="57"/>
        <v>-0.37990483766260652</v>
      </c>
    </row>
    <row r="329" spans="1:23">
      <c r="A329" s="1">
        <v>27485</v>
      </c>
      <c r="B329">
        <v>36</v>
      </c>
      <c r="C329">
        <v>13</v>
      </c>
      <c r="D329">
        <v>8.8000000000000007</v>
      </c>
      <c r="E329">
        <f t="shared" si="51"/>
        <v>0.18518518518518512</v>
      </c>
      <c r="I329">
        <v>5.33</v>
      </c>
      <c r="J329">
        <f t="shared" si="58"/>
        <v>7.5614366729678702E-3</v>
      </c>
      <c r="K329">
        <f t="shared" si="52"/>
        <v>3.563161211156439E-2</v>
      </c>
      <c r="L329">
        <f t="shared" si="53"/>
        <v>0.52345409545339383</v>
      </c>
      <c r="M329">
        <v>0.52345409499999995</v>
      </c>
      <c r="O329">
        <v>10.210000000000001</v>
      </c>
      <c r="P329">
        <f t="shared" si="54"/>
        <v>8.2100000000000009</v>
      </c>
      <c r="Q329">
        <f t="shared" si="55"/>
        <v>0.35529411764705876</v>
      </c>
      <c r="S329">
        <v>761.58</v>
      </c>
      <c r="T329">
        <f t="shared" si="59"/>
        <v>1.1219842523867122E-2</v>
      </c>
      <c r="U329">
        <f t="shared" si="50"/>
        <v>0.24807570793762884</v>
      </c>
      <c r="V329">
        <f t="shared" si="56"/>
        <v>0.64525245425699307</v>
      </c>
      <c r="W329">
        <f t="shared" si="57"/>
        <v>-0.6320643711792614</v>
      </c>
    </row>
    <row r="330" spans="1:23">
      <c r="A330" s="1">
        <v>27515</v>
      </c>
      <c r="B330">
        <v>36</v>
      </c>
      <c r="C330">
        <v>13</v>
      </c>
      <c r="D330">
        <v>9</v>
      </c>
      <c r="E330">
        <f t="shared" si="51"/>
        <v>0.16666666666666674</v>
      </c>
      <c r="I330">
        <v>5.33</v>
      </c>
      <c r="J330">
        <f t="shared" si="58"/>
        <v>0</v>
      </c>
      <c r="K330">
        <f t="shared" si="52"/>
        <v>2.8070175438596516E-2</v>
      </c>
      <c r="L330">
        <f t="shared" si="53"/>
        <v>0.41237113402061853</v>
      </c>
      <c r="M330">
        <v>0.52345409499999995</v>
      </c>
      <c r="O330">
        <v>9.4700000000000006</v>
      </c>
      <c r="P330">
        <f t="shared" si="54"/>
        <v>7.4700000000000006</v>
      </c>
      <c r="Q330">
        <f t="shared" si="55"/>
        <v>0.41333333333333333</v>
      </c>
      <c r="S330">
        <v>830.96</v>
      </c>
      <c r="T330">
        <f t="shared" si="59"/>
        <v>9.110008140970087E-2</v>
      </c>
      <c r="U330">
        <f t="shared" si="50"/>
        <v>0.32795594682346257</v>
      </c>
      <c r="V330">
        <f t="shared" si="56"/>
        <v>0.85302338280223389</v>
      </c>
      <c r="W330">
        <f t="shared" si="57"/>
        <v>-0.22934280610995811</v>
      </c>
    </row>
    <row r="331" spans="1:23">
      <c r="A331" s="1">
        <v>27546</v>
      </c>
      <c r="B331">
        <v>36</v>
      </c>
      <c r="C331">
        <v>13</v>
      </c>
      <c r="D331">
        <v>8.8000000000000007</v>
      </c>
      <c r="E331">
        <f t="shared" si="51"/>
        <v>0.18518518518518512</v>
      </c>
      <c r="I331">
        <v>5.33</v>
      </c>
      <c r="J331">
        <f t="shared" si="58"/>
        <v>0</v>
      </c>
      <c r="K331">
        <f t="shared" si="52"/>
        <v>2.8070175438596516E-2</v>
      </c>
      <c r="L331">
        <f t="shared" si="53"/>
        <v>0.41237113402061853</v>
      </c>
      <c r="M331">
        <v>0.52345409499999995</v>
      </c>
      <c r="O331">
        <v>9.39</v>
      </c>
      <c r="P331">
        <f t="shared" si="54"/>
        <v>7.3900000000000006</v>
      </c>
      <c r="Q331">
        <f t="shared" si="55"/>
        <v>0.41960784313725485</v>
      </c>
      <c r="S331">
        <v>846.61</v>
      </c>
      <c r="T331">
        <f t="shared" si="59"/>
        <v>1.8833638201598123E-2</v>
      </c>
      <c r="U331">
        <f t="shared" si="50"/>
        <v>0.25568950361535986</v>
      </c>
      <c r="V331">
        <f t="shared" si="56"/>
        <v>0.66505616816396862</v>
      </c>
      <c r="W331">
        <f t="shared" si="57"/>
        <v>-0.5884519044846297</v>
      </c>
    </row>
    <row r="332" spans="1:23">
      <c r="A332" s="1">
        <v>27576</v>
      </c>
      <c r="B332">
        <v>36</v>
      </c>
      <c r="C332">
        <v>13</v>
      </c>
      <c r="D332">
        <v>8.6</v>
      </c>
      <c r="E332">
        <f t="shared" si="51"/>
        <v>0.20370370370370383</v>
      </c>
      <c r="I332">
        <v>5.42</v>
      </c>
      <c r="J332">
        <f t="shared" si="58"/>
        <v>1.6885553470919298E-2</v>
      </c>
      <c r="K332">
        <f t="shared" si="52"/>
        <v>4.495572890951581E-2</v>
      </c>
      <c r="L332">
        <f t="shared" si="53"/>
        <v>0.66043209995938112</v>
      </c>
      <c r="M332">
        <v>0.66043209999999997</v>
      </c>
      <c r="O332">
        <v>9.7200000000000006</v>
      </c>
      <c r="P332">
        <f t="shared" si="54"/>
        <v>7.7200000000000006</v>
      </c>
      <c r="Q332">
        <f t="shared" si="55"/>
        <v>0.39372549019607839</v>
      </c>
      <c r="S332">
        <v>877.42</v>
      </c>
      <c r="T332">
        <f t="shared" si="59"/>
        <v>3.6392199477917747E-2</v>
      </c>
      <c r="U332">
        <f t="shared" si="50"/>
        <v>0.27324806489167947</v>
      </c>
      <c r="V332">
        <f t="shared" si="56"/>
        <v>0.71072651956982069</v>
      </c>
      <c r="W332">
        <f t="shared" si="57"/>
        <v>-0.49263356283435367</v>
      </c>
    </row>
    <row r="333" spans="1:23">
      <c r="A333" s="1">
        <v>27607</v>
      </c>
      <c r="B333">
        <v>36</v>
      </c>
      <c r="C333">
        <v>13</v>
      </c>
      <c r="D333">
        <v>8.4</v>
      </c>
      <c r="E333">
        <f t="shared" si="51"/>
        <v>0.22222222222222221</v>
      </c>
      <c r="I333">
        <v>5.42</v>
      </c>
      <c r="J333">
        <f t="shared" si="58"/>
        <v>0</v>
      </c>
      <c r="K333">
        <f t="shared" si="52"/>
        <v>2.8070175438596516E-2</v>
      </c>
      <c r="L333">
        <f t="shared" si="53"/>
        <v>0.41237113402061853</v>
      </c>
      <c r="M333">
        <v>0.66043209999999997</v>
      </c>
      <c r="O333">
        <v>8.6</v>
      </c>
      <c r="P333">
        <f t="shared" si="54"/>
        <v>6.6</v>
      </c>
      <c r="Q333">
        <f t="shared" si="55"/>
        <v>0.48156862745098039</v>
      </c>
      <c r="S333">
        <v>826.5</v>
      </c>
      <c r="T333">
        <f t="shared" si="59"/>
        <v>-5.8033780857514032E-2</v>
      </c>
      <c r="U333">
        <f t="shared" si="50"/>
        <v>0.17882208455624768</v>
      </c>
      <c r="V333">
        <f t="shared" si="56"/>
        <v>0.46512167553415001</v>
      </c>
      <c r="W333">
        <f t="shared" si="57"/>
        <v>-1.104319921189173</v>
      </c>
    </row>
    <row r="334" spans="1:23">
      <c r="A334" s="1">
        <v>27638</v>
      </c>
      <c r="B334">
        <v>36</v>
      </c>
      <c r="C334">
        <v>13</v>
      </c>
      <c r="D334">
        <v>8.4</v>
      </c>
      <c r="E334">
        <f t="shared" si="51"/>
        <v>0.22222222222222221</v>
      </c>
      <c r="I334">
        <v>5.42</v>
      </c>
      <c r="J334">
        <f t="shared" si="58"/>
        <v>0</v>
      </c>
      <c r="K334">
        <f t="shared" si="52"/>
        <v>2.8070175438596516E-2</v>
      </c>
      <c r="L334">
        <f t="shared" si="53"/>
        <v>0.41237113402061853</v>
      </c>
      <c r="M334">
        <v>0.66043209999999997</v>
      </c>
      <c r="O334">
        <v>7.91</v>
      </c>
      <c r="P334">
        <f t="shared" si="54"/>
        <v>5.91</v>
      </c>
      <c r="Q334">
        <f t="shared" si="55"/>
        <v>0.53568627450980388</v>
      </c>
      <c r="S334">
        <v>823.69</v>
      </c>
      <c r="T334">
        <f t="shared" si="59"/>
        <v>-3.3998790078644228E-3</v>
      </c>
      <c r="U334">
        <f t="shared" si="50"/>
        <v>0.23345598640589729</v>
      </c>
      <c r="V334">
        <f t="shared" si="56"/>
        <v>0.60722611432501017</v>
      </c>
      <c r="W334">
        <f t="shared" si="57"/>
        <v>-0.71969425835491141</v>
      </c>
    </row>
    <row r="335" spans="1:23">
      <c r="A335" s="1">
        <v>27668</v>
      </c>
      <c r="B335">
        <v>36</v>
      </c>
      <c r="C335">
        <v>13</v>
      </c>
      <c r="D335">
        <v>8.4</v>
      </c>
      <c r="E335">
        <f t="shared" si="51"/>
        <v>0.22222222222222221</v>
      </c>
      <c r="I335">
        <v>5.49</v>
      </c>
      <c r="J335">
        <f t="shared" si="58"/>
        <v>1.2915129151291565E-2</v>
      </c>
      <c r="K335">
        <f t="shared" si="52"/>
        <v>4.0985304589888083E-2</v>
      </c>
      <c r="L335">
        <f t="shared" si="53"/>
        <v>0.60210370144938619</v>
      </c>
      <c r="M335">
        <v>0.60210370099999999</v>
      </c>
      <c r="O335">
        <v>7.44</v>
      </c>
      <c r="P335">
        <f t="shared" si="54"/>
        <v>5.44</v>
      </c>
      <c r="Q335">
        <f t="shared" si="55"/>
        <v>0.5725490196078431</v>
      </c>
      <c r="S335">
        <v>784.16</v>
      </c>
      <c r="T335">
        <f t="shared" si="59"/>
        <v>-4.7991355971299984E-2</v>
      </c>
      <c r="U335">
        <f t="shared" si="50"/>
        <v>0.18886450944246175</v>
      </c>
      <c r="V335">
        <f t="shared" si="56"/>
        <v>0.49124232780756932</v>
      </c>
      <c r="W335">
        <f t="shared" si="57"/>
        <v>-1.025493219262493</v>
      </c>
    </row>
    <row r="336" spans="1:23">
      <c r="A336" s="1">
        <v>27699</v>
      </c>
      <c r="B336">
        <v>36</v>
      </c>
      <c r="C336">
        <v>13</v>
      </c>
      <c r="D336">
        <v>8.3000000000000007</v>
      </c>
      <c r="E336">
        <f t="shared" si="51"/>
        <v>0.23148148148148151</v>
      </c>
      <c r="I336">
        <v>5.49</v>
      </c>
      <c r="J336">
        <f t="shared" si="58"/>
        <v>0</v>
      </c>
      <c r="K336">
        <f t="shared" si="52"/>
        <v>2.8070175438596516E-2</v>
      </c>
      <c r="L336">
        <f t="shared" si="53"/>
        <v>0.41237113402061853</v>
      </c>
      <c r="M336">
        <v>0.60210370099999999</v>
      </c>
      <c r="O336">
        <v>7.38</v>
      </c>
      <c r="P336">
        <f t="shared" si="54"/>
        <v>5.38</v>
      </c>
      <c r="Q336">
        <f t="shared" si="55"/>
        <v>0.57725490196078433</v>
      </c>
      <c r="S336">
        <v>825.72</v>
      </c>
      <c r="T336">
        <f t="shared" si="59"/>
        <v>5.2999387880024562E-2</v>
      </c>
      <c r="U336">
        <f t="shared" si="50"/>
        <v>0.28985525329378625</v>
      </c>
      <c r="V336">
        <f t="shared" si="56"/>
        <v>0.75392232122187863</v>
      </c>
      <c r="W336">
        <f t="shared" si="57"/>
        <v>-0.40751220874230998</v>
      </c>
    </row>
    <row r="337" spans="1:23">
      <c r="A337" s="1">
        <v>27729</v>
      </c>
      <c r="B337">
        <v>36</v>
      </c>
      <c r="C337">
        <v>13</v>
      </c>
      <c r="D337">
        <v>8.1999999999999993</v>
      </c>
      <c r="E337">
        <f t="shared" si="51"/>
        <v>0.24074074074074081</v>
      </c>
      <c r="I337">
        <v>5.49</v>
      </c>
      <c r="J337">
        <f t="shared" si="58"/>
        <v>0</v>
      </c>
      <c r="K337">
        <f t="shared" si="52"/>
        <v>2.8070175438596516E-2</v>
      </c>
      <c r="L337">
        <f t="shared" si="53"/>
        <v>0.41237113402061853</v>
      </c>
      <c r="M337">
        <v>0.60210370099999999</v>
      </c>
      <c r="O337">
        <v>6.94</v>
      </c>
      <c r="P337">
        <f t="shared" si="54"/>
        <v>4.9400000000000004</v>
      </c>
      <c r="Q337">
        <f t="shared" si="55"/>
        <v>0.61176470588235299</v>
      </c>
      <c r="S337">
        <v>856.34</v>
      </c>
      <c r="T337">
        <f t="shared" si="59"/>
        <v>3.7082788354405857E-2</v>
      </c>
      <c r="U337">
        <f t="shared" si="50"/>
        <v>0.27393865376816756</v>
      </c>
      <c r="V337">
        <f t="shared" si="56"/>
        <v>0.71252276222147348</v>
      </c>
      <c r="W337">
        <f t="shared" si="57"/>
        <v>-0.48899199171279878</v>
      </c>
    </row>
    <row r="338" spans="1:23">
      <c r="A338" s="1">
        <v>27760</v>
      </c>
      <c r="B338">
        <v>36</v>
      </c>
      <c r="C338">
        <v>13</v>
      </c>
      <c r="D338">
        <v>7.9</v>
      </c>
      <c r="E338">
        <f t="shared" si="51"/>
        <v>0.26851851851851849</v>
      </c>
      <c r="I338">
        <v>5.62</v>
      </c>
      <c r="J338">
        <f t="shared" si="58"/>
        <v>2.3679417122040053E-2</v>
      </c>
      <c r="K338">
        <f t="shared" si="52"/>
        <v>5.1749592560636569E-2</v>
      </c>
      <c r="L338">
        <f t="shared" si="53"/>
        <v>0.76023885978254679</v>
      </c>
      <c r="M338">
        <v>0.76023885999999996</v>
      </c>
      <c r="O338">
        <v>6.72</v>
      </c>
      <c r="P338">
        <f t="shared" si="54"/>
        <v>4.72</v>
      </c>
      <c r="Q338">
        <f t="shared" si="55"/>
        <v>0.62901960784313737</v>
      </c>
      <c r="S338">
        <v>858.71</v>
      </c>
      <c r="T338">
        <f t="shared" si="59"/>
        <v>2.7675923114650774E-3</v>
      </c>
      <c r="U338">
        <f t="shared" si="50"/>
        <v>0.23962345772522681</v>
      </c>
      <c r="V338">
        <f t="shared" si="56"/>
        <v>0.623267894628455</v>
      </c>
      <c r="W338">
        <f t="shared" si="57"/>
        <v>-0.68207569539582713</v>
      </c>
    </row>
    <row r="339" spans="1:23">
      <c r="A339" s="1">
        <v>27791</v>
      </c>
      <c r="B339">
        <v>36</v>
      </c>
      <c r="C339">
        <v>13</v>
      </c>
      <c r="D339">
        <v>7.7</v>
      </c>
      <c r="E339">
        <f t="shared" si="51"/>
        <v>0.28703703703703709</v>
      </c>
      <c r="I339">
        <v>5.62</v>
      </c>
      <c r="J339">
        <f t="shared" si="58"/>
        <v>0</v>
      </c>
      <c r="K339">
        <f t="shared" si="52"/>
        <v>2.8070175438596516E-2</v>
      </c>
      <c r="L339">
        <f t="shared" si="53"/>
        <v>0.41237113402061853</v>
      </c>
      <c r="M339">
        <v>0.76023885999999996</v>
      </c>
      <c r="O339">
        <v>6.29</v>
      </c>
      <c r="P339">
        <f t="shared" si="54"/>
        <v>4.29</v>
      </c>
      <c r="Q339">
        <f t="shared" si="55"/>
        <v>0.66274509803921577</v>
      </c>
      <c r="S339">
        <v>971.35</v>
      </c>
      <c r="T339">
        <f t="shared" si="59"/>
        <v>0.13117350444271056</v>
      </c>
      <c r="U339">
        <f t="shared" si="50"/>
        <v>0.36802936985647228</v>
      </c>
      <c r="V339">
        <f t="shared" si="56"/>
        <v>0.95725557376318571</v>
      </c>
      <c r="W339">
        <f t="shared" si="57"/>
        <v>-6.30239394806687E-2</v>
      </c>
    </row>
    <row r="340" spans="1:23">
      <c r="A340" s="1">
        <v>27820</v>
      </c>
      <c r="B340">
        <v>36</v>
      </c>
      <c r="C340">
        <v>13</v>
      </c>
      <c r="D340">
        <v>7.6</v>
      </c>
      <c r="E340">
        <f t="shared" si="51"/>
        <v>0.29629629629629639</v>
      </c>
      <c r="I340">
        <v>5.62</v>
      </c>
      <c r="J340">
        <f t="shared" si="58"/>
        <v>0</v>
      </c>
      <c r="K340">
        <f t="shared" si="52"/>
        <v>2.8070175438596516E-2</v>
      </c>
      <c r="L340">
        <f t="shared" si="53"/>
        <v>0.41237113402061853</v>
      </c>
      <c r="M340">
        <v>0.76023885999999996</v>
      </c>
      <c r="O340">
        <v>6.07</v>
      </c>
      <c r="P340">
        <f t="shared" si="54"/>
        <v>4.07</v>
      </c>
      <c r="Q340">
        <f t="shared" si="55"/>
        <v>0.67999999999999994</v>
      </c>
      <c r="S340">
        <v>975.36</v>
      </c>
      <c r="T340">
        <f t="shared" si="59"/>
        <v>4.1282750810727247E-3</v>
      </c>
      <c r="U340">
        <f t="shared" si="50"/>
        <v>0.24098414049483444</v>
      </c>
      <c r="V340">
        <f t="shared" si="56"/>
        <v>0.62680707185726803</v>
      </c>
      <c r="W340">
        <f t="shared" si="57"/>
        <v>-0.6739066379934997</v>
      </c>
    </row>
    <row r="341" spans="1:23">
      <c r="A341" s="1">
        <v>27851</v>
      </c>
      <c r="B341">
        <v>36</v>
      </c>
      <c r="C341">
        <v>13</v>
      </c>
      <c r="D341">
        <v>7.7</v>
      </c>
      <c r="E341">
        <f t="shared" si="51"/>
        <v>0.28703703703703709</v>
      </c>
      <c r="I341">
        <v>5.66</v>
      </c>
      <c r="J341">
        <f t="shared" si="58"/>
        <v>7.1174377224199354E-3</v>
      </c>
      <c r="K341">
        <f t="shared" si="52"/>
        <v>3.518761316101645E-2</v>
      </c>
      <c r="L341">
        <f t="shared" si="53"/>
        <v>0.51693143045823087</v>
      </c>
      <c r="M341">
        <v>0.51693142999999997</v>
      </c>
      <c r="O341">
        <v>6.05</v>
      </c>
      <c r="P341">
        <f t="shared" si="54"/>
        <v>4.05</v>
      </c>
      <c r="Q341">
        <f t="shared" si="55"/>
        <v>0.68156862745098046</v>
      </c>
      <c r="S341">
        <v>994.1</v>
      </c>
      <c r="T341">
        <f t="shared" si="59"/>
        <v>1.9213418635170613E-2</v>
      </c>
      <c r="U341">
        <f t="shared" si="50"/>
        <v>0.25606928404893231</v>
      </c>
      <c r="V341">
        <f t="shared" si="56"/>
        <v>0.66604398861151937</v>
      </c>
      <c r="W341">
        <f t="shared" si="57"/>
        <v>-0.58631063222148239</v>
      </c>
    </row>
    <row r="342" spans="1:23">
      <c r="A342" s="1">
        <v>27881</v>
      </c>
      <c r="B342">
        <v>36</v>
      </c>
      <c r="C342">
        <v>13</v>
      </c>
      <c r="D342">
        <v>7.4</v>
      </c>
      <c r="E342">
        <f t="shared" si="51"/>
        <v>0.31481481481481488</v>
      </c>
      <c r="I342">
        <v>5.66</v>
      </c>
      <c r="J342">
        <f t="shared" si="58"/>
        <v>0</v>
      </c>
      <c r="K342">
        <f t="shared" si="52"/>
        <v>2.8070175438596516E-2</v>
      </c>
      <c r="L342">
        <f t="shared" si="53"/>
        <v>0.41237113402061853</v>
      </c>
      <c r="M342">
        <v>0.51693142999999997</v>
      </c>
      <c r="O342">
        <v>6.2</v>
      </c>
      <c r="P342">
        <f t="shared" si="54"/>
        <v>4.2</v>
      </c>
      <c r="Q342">
        <f t="shared" si="55"/>
        <v>0.66980392156862745</v>
      </c>
      <c r="S342">
        <v>990.32</v>
      </c>
      <c r="T342">
        <f t="shared" si="59"/>
        <v>-3.8024343627401395E-3</v>
      </c>
      <c r="U342">
        <f t="shared" si="50"/>
        <v>0.23305343105102158</v>
      </c>
      <c r="V342">
        <f t="shared" si="56"/>
        <v>0.60617905561512164</v>
      </c>
      <c r="W342">
        <f t="shared" si="57"/>
        <v>-0.72218408915608456</v>
      </c>
    </row>
    <row r="343" spans="1:23">
      <c r="A343" s="1">
        <v>27912</v>
      </c>
      <c r="B343">
        <v>36</v>
      </c>
      <c r="C343">
        <v>13</v>
      </c>
      <c r="D343">
        <v>7.6</v>
      </c>
      <c r="E343">
        <f t="shared" si="51"/>
        <v>0.29629629629629639</v>
      </c>
      <c r="I343">
        <v>5.66</v>
      </c>
      <c r="J343">
        <f t="shared" si="58"/>
        <v>0</v>
      </c>
      <c r="K343">
        <f t="shared" si="52"/>
        <v>2.8070175438596516E-2</v>
      </c>
      <c r="L343">
        <f t="shared" si="53"/>
        <v>0.41237113402061853</v>
      </c>
      <c r="M343">
        <v>0.51693142999999997</v>
      </c>
      <c r="O343">
        <v>5.97</v>
      </c>
      <c r="P343">
        <f t="shared" si="54"/>
        <v>3.9699999999999998</v>
      </c>
      <c r="Q343">
        <f t="shared" si="55"/>
        <v>0.68784313725490198</v>
      </c>
      <c r="S343">
        <v>973.13</v>
      </c>
      <c r="T343">
        <f t="shared" si="59"/>
        <v>-1.7358025688666345E-2</v>
      </c>
      <c r="U343">
        <f t="shared" si="50"/>
        <v>0.21949783972509537</v>
      </c>
      <c r="V343">
        <f t="shared" si="56"/>
        <v>0.57092055068259595</v>
      </c>
      <c r="W343">
        <f t="shared" si="57"/>
        <v>-0.80863810080745968</v>
      </c>
    </row>
    <row r="344" spans="1:23">
      <c r="A344" s="1">
        <v>27942</v>
      </c>
      <c r="B344">
        <v>36</v>
      </c>
      <c r="C344">
        <v>13</v>
      </c>
      <c r="D344">
        <v>7.8</v>
      </c>
      <c r="E344">
        <f t="shared" si="51"/>
        <v>0.27777777777777779</v>
      </c>
      <c r="I344">
        <v>5.69</v>
      </c>
      <c r="J344">
        <f t="shared" si="58"/>
        <v>5.3003533568905031E-3</v>
      </c>
      <c r="K344">
        <f t="shared" si="52"/>
        <v>3.337052879548702E-2</v>
      </c>
      <c r="L344">
        <f t="shared" si="53"/>
        <v>0.49023714983060779</v>
      </c>
      <c r="M344">
        <v>0.49023715000000001</v>
      </c>
      <c r="O344">
        <v>5.35</v>
      </c>
      <c r="P344">
        <f t="shared" si="54"/>
        <v>3.3499999999999996</v>
      </c>
      <c r="Q344">
        <f t="shared" si="55"/>
        <v>0.73647058823529421</v>
      </c>
      <c r="S344">
        <v>994.84</v>
      </c>
      <c r="T344">
        <f t="shared" si="59"/>
        <v>2.2309455057392163E-2</v>
      </c>
      <c r="U344">
        <f t="shared" si="50"/>
        <v>0.25916532047115387</v>
      </c>
      <c r="V344">
        <f t="shared" si="56"/>
        <v>0.67409687342041724</v>
      </c>
      <c r="W344">
        <f t="shared" si="57"/>
        <v>-0.56897216110561744</v>
      </c>
    </row>
    <row r="345" spans="1:23">
      <c r="A345" s="1">
        <v>27973</v>
      </c>
      <c r="B345">
        <v>36</v>
      </c>
      <c r="C345">
        <v>13</v>
      </c>
      <c r="D345">
        <v>7.8</v>
      </c>
      <c r="E345">
        <f t="shared" si="51"/>
        <v>0.27777777777777779</v>
      </c>
      <c r="I345">
        <v>5.69</v>
      </c>
      <c r="J345">
        <f t="shared" si="58"/>
        <v>0</v>
      </c>
      <c r="K345">
        <f t="shared" si="52"/>
        <v>2.8070175438596516E-2</v>
      </c>
      <c r="L345">
        <f t="shared" si="53"/>
        <v>0.41237113402061853</v>
      </c>
      <c r="M345">
        <v>0.49023715000000001</v>
      </c>
      <c r="O345">
        <v>5.71</v>
      </c>
      <c r="P345">
        <f t="shared" si="54"/>
        <v>3.71</v>
      </c>
      <c r="Q345">
        <f t="shared" si="55"/>
        <v>0.70823529411764707</v>
      </c>
      <c r="S345">
        <v>982.26</v>
      </c>
      <c r="T345">
        <f t="shared" si="59"/>
        <v>-1.2645249487354791E-2</v>
      </c>
      <c r="U345">
        <f t="shared" si="50"/>
        <v>0.22421061592640693</v>
      </c>
      <c r="V345">
        <f t="shared" si="56"/>
        <v>0.58317862478239768</v>
      </c>
      <c r="W345">
        <f t="shared" si="57"/>
        <v>-0.77799025328420002</v>
      </c>
    </row>
    <row r="346" spans="1:23">
      <c r="A346" s="1">
        <v>28004</v>
      </c>
      <c r="B346">
        <v>36</v>
      </c>
      <c r="C346">
        <v>13</v>
      </c>
      <c r="D346">
        <v>7.6</v>
      </c>
      <c r="E346">
        <f t="shared" si="51"/>
        <v>0.29629629629629639</v>
      </c>
      <c r="I346">
        <v>5.69</v>
      </c>
      <c r="J346">
        <f t="shared" si="58"/>
        <v>0</v>
      </c>
      <c r="K346">
        <f t="shared" si="52"/>
        <v>2.8070175438596516E-2</v>
      </c>
      <c r="L346">
        <f t="shared" si="53"/>
        <v>0.41237113402061853</v>
      </c>
      <c r="M346">
        <v>0.49023715000000001</v>
      </c>
      <c r="O346">
        <v>5.49</v>
      </c>
      <c r="P346">
        <f t="shared" si="54"/>
        <v>3.49</v>
      </c>
      <c r="Q346">
        <f t="shared" si="55"/>
        <v>0.72549019607843135</v>
      </c>
      <c r="S346">
        <v>985.95</v>
      </c>
      <c r="T346">
        <f t="shared" si="59"/>
        <v>3.756642844053565E-3</v>
      </c>
      <c r="U346">
        <f t="shared" si="50"/>
        <v>0.24061250825781527</v>
      </c>
      <c r="V346">
        <f t="shared" si="56"/>
        <v>0.62584044511653969</v>
      </c>
      <c r="W346">
        <f t="shared" si="57"/>
        <v>-0.67613319871891786</v>
      </c>
    </row>
    <row r="347" spans="1:23">
      <c r="A347" s="1">
        <v>28034</v>
      </c>
      <c r="B347">
        <v>36</v>
      </c>
      <c r="C347">
        <v>13</v>
      </c>
      <c r="D347">
        <v>7.7</v>
      </c>
      <c r="E347">
        <f t="shared" si="51"/>
        <v>0.28703703703703709</v>
      </c>
      <c r="I347">
        <v>5.73</v>
      </c>
      <c r="J347">
        <f t="shared" si="58"/>
        <v>7.0298769771529055E-3</v>
      </c>
      <c r="K347">
        <f t="shared" si="52"/>
        <v>3.5100052415749421E-2</v>
      </c>
      <c r="L347">
        <f t="shared" si="53"/>
        <v>0.51564509992209151</v>
      </c>
      <c r="M347">
        <v>0.51564509999999997</v>
      </c>
      <c r="O347">
        <v>5.46</v>
      </c>
      <c r="P347">
        <f t="shared" si="54"/>
        <v>3.46</v>
      </c>
      <c r="Q347">
        <f t="shared" si="55"/>
        <v>0.72784313725490191</v>
      </c>
      <c r="S347">
        <v>979.89</v>
      </c>
      <c r="T347">
        <f t="shared" si="59"/>
        <v>-6.1463563061007745E-3</v>
      </c>
      <c r="U347">
        <f t="shared" si="50"/>
        <v>0.23070950910766094</v>
      </c>
      <c r="V347">
        <f t="shared" si="56"/>
        <v>0.60008244341913619</v>
      </c>
      <c r="W347">
        <f t="shared" si="57"/>
        <v>-0.73676737326433228</v>
      </c>
    </row>
    <row r="348" spans="1:23">
      <c r="A348" s="1">
        <v>28065</v>
      </c>
      <c r="B348">
        <v>36</v>
      </c>
      <c r="C348">
        <v>13</v>
      </c>
      <c r="D348">
        <v>7.8</v>
      </c>
      <c r="E348">
        <f t="shared" si="51"/>
        <v>0.27777777777777779</v>
      </c>
      <c r="I348">
        <v>5.73</v>
      </c>
      <c r="J348">
        <f t="shared" si="58"/>
        <v>0</v>
      </c>
      <c r="K348">
        <f t="shared" si="52"/>
        <v>2.8070175438596516E-2</v>
      </c>
      <c r="L348">
        <f t="shared" si="53"/>
        <v>0.41237113402061853</v>
      </c>
      <c r="M348">
        <v>0.51564509999999997</v>
      </c>
      <c r="O348">
        <v>4.88</v>
      </c>
      <c r="P348">
        <f t="shared" si="54"/>
        <v>2.88</v>
      </c>
      <c r="Q348">
        <f t="shared" si="55"/>
        <v>0.77333333333333332</v>
      </c>
      <c r="S348">
        <v>966.09</v>
      </c>
      <c r="T348">
        <f t="shared" si="59"/>
        <v>-1.4083213421914658E-2</v>
      </c>
      <c r="U348">
        <f t="shared" si="50"/>
        <v>0.22277265199184706</v>
      </c>
      <c r="V348">
        <f t="shared" si="56"/>
        <v>0.57943843689531505</v>
      </c>
      <c r="W348">
        <f t="shared" si="57"/>
        <v>-0.78727270631115376</v>
      </c>
    </row>
    <row r="349" spans="1:23">
      <c r="A349" s="1">
        <v>28095</v>
      </c>
      <c r="B349">
        <v>36</v>
      </c>
      <c r="C349">
        <v>13</v>
      </c>
      <c r="D349">
        <v>7.8</v>
      </c>
      <c r="E349">
        <f t="shared" si="51"/>
        <v>0.27777777777777779</v>
      </c>
      <c r="I349">
        <v>5.73</v>
      </c>
      <c r="J349">
        <f t="shared" si="58"/>
        <v>0</v>
      </c>
      <c r="K349">
        <f t="shared" si="52"/>
        <v>2.8070175438596516E-2</v>
      </c>
      <c r="L349">
        <f t="shared" si="53"/>
        <v>0.41237113402061853</v>
      </c>
      <c r="M349">
        <v>0.51564509999999997</v>
      </c>
      <c r="O349">
        <v>4.8600000000000003</v>
      </c>
      <c r="P349">
        <f t="shared" si="54"/>
        <v>2.8600000000000003</v>
      </c>
      <c r="Q349">
        <f t="shared" si="55"/>
        <v>0.77490196078431373</v>
      </c>
      <c r="S349">
        <v>949.38</v>
      </c>
      <c r="T349">
        <f t="shared" si="59"/>
        <v>-1.7296525168462602E-2</v>
      </c>
      <c r="U349">
        <f t="shared" si="50"/>
        <v>0.21955934024529911</v>
      </c>
      <c r="V349">
        <f t="shared" si="56"/>
        <v>0.57108051540437166</v>
      </c>
      <c r="W349">
        <f t="shared" si="57"/>
        <v>-0.80823393251167486</v>
      </c>
    </row>
    <row r="350" spans="1:23">
      <c r="A350" s="1">
        <v>28126</v>
      </c>
      <c r="B350">
        <v>37</v>
      </c>
      <c r="C350">
        <v>12</v>
      </c>
      <c r="D350">
        <v>7.5</v>
      </c>
      <c r="E350">
        <f t="shared" si="51"/>
        <v>0.30555555555555558</v>
      </c>
      <c r="I350">
        <v>5.8</v>
      </c>
      <c r="J350">
        <f t="shared" si="58"/>
        <v>1.2216404886561848E-2</v>
      </c>
      <c r="K350">
        <f t="shared" si="52"/>
        <v>4.0286580325158361E-2</v>
      </c>
      <c r="L350">
        <f t="shared" si="53"/>
        <v>0.59183893776650109</v>
      </c>
      <c r="M350">
        <v>0.59183893799999998</v>
      </c>
      <c r="O350">
        <v>5.22</v>
      </c>
      <c r="P350">
        <f t="shared" si="54"/>
        <v>3.2199999999999998</v>
      </c>
      <c r="Q350">
        <f t="shared" si="55"/>
        <v>0.7466666666666667</v>
      </c>
      <c r="S350">
        <v>999.75</v>
      </c>
      <c r="T350">
        <f t="shared" si="59"/>
        <v>5.3055678442773181E-2</v>
      </c>
      <c r="U350">
        <f t="shared" si="50"/>
        <v>0.28991154385653489</v>
      </c>
      <c r="V350">
        <f t="shared" si="56"/>
        <v>0.75406873468600633</v>
      </c>
      <c r="W350">
        <f t="shared" si="57"/>
        <v>-0.40723206121961403</v>
      </c>
    </row>
    <row r="351" spans="1:23">
      <c r="A351" s="1">
        <v>28157</v>
      </c>
      <c r="B351">
        <v>37</v>
      </c>
      <c r="C351">
        <v>12</v>
      </c>
      <c r="D351">
        <v>7.6</v>
      </c>
      <c r="E351">
        <f t="shared" si="51"/>
        <v>0.29629629629629639</v>
      </c>
      <c r="I351">
        <v>5.8</v>
      </c>
      <c r="J351">
        <f t="shared" si="58"/>
        <v>0</v>
      </c>
      <c r="K351">
        <f t="shared" si="52"/>
        <v>2.8070175438596516E-2</v>
      </c>
      <c r="L351">
        <f t="shared" si="53"/>
        <v>0.41237113402061853</v>
      </c>
      <c r="M351">
        <v>0.59183893799999998</v>
      </c>
      <c r="O351">
        <v>5.91</v>
      </c>
      <c r="P351">
        <f t="shared" si="54"/>
        <v>3.91</v>
      </c>
      <c r="Q351">
        <f t="shared" si="55"/>
        <v>0.69254901960784321</v>
      </c>
      <c r="S351">
        <v>958.36</v>
      </c>
      <c r="T351">
        <f t="shared" si="59"/>
        <v>-4.1400350087521867E-2</v>
      </c>
      <c r="U351">
        <f t="shared" si="50"/>
        <v>0.19545551532623984</v>
      </c>
      <c r="V351">
        <f t="shared" si="56"/>
        <v>0.50838573438246604</v>
      </c>
      <c r="W351">
        <f t="shared" si="57"/>
        <v>-0.97600454688993821</v>
      </c>
    </row>
    <row r="352" spans="1:23">
      <c r="A352" s="1">
        <v>28185</v>
      </c>
      <c r="B352">
        <v>37</v>
      </c>
      <c r="C352">
        <v>12</v>
      </c>
      <c r="D352">
        <v>7.4</v>
      </c>
      <c r="E352">
        <f t="shared" si="51"/>
        <v>0.31481481481481488</v>
      </c>
      <c r="I352">
        <v>5.8</v>
      </c>
      <c r="J352">
        <f t="shared" si="58"/>
        <v>0</v>
      </c>
      <c r="K352">
        <f t="shared" si="52"/>
        <v>2.8070175438596516E-2</v>
      </c>
      <c r="L352">
        <f t="shared" si="53"/>
        <v>0.41237113402061853</v>
      </c>
      <c r="M352">
        <v>0.59183893799999998</v>
      </c>
      <c r="O352">
        <v>6.44</v>
      </c>
      <c r="P352">
        <f t="shared" si="54"/>
        <v>4.4400000000000004</v>
      </c>
      <c r="Q352">
        <f t="shared" si="55"/>
        <v>0.65098039215686265</v>
      </c>
      <c r="S352">
        <v>944.73</v>
      </c>
      <c r="T352">
        <f t="shared" si="59"/>
        <v>-1.4222212947117988E-2</v>
      </c>
      <c r="U352">
        <f t="shared" si="50"/>
        <v>0.22263365246664374</v>
      </c>
      <c r="V352">
        <f t="shared" si="56"/>
        <v>0.57907689490668723</v>
      </c>
      <c r="W352">
        <f t="shared" si="57"/>
        <v>-0.78817316025713269</v>
      </c>
    </row>
    <row r="353" spans="1:23">
      <c r="A353" s="1">
        <v>28216</v>
      </c>
      <c r="B353">
        <v>37</v>
      </c>
      <c r="C353">
        <v>12</v>
      </c>
      <c r="D353">
        <v>7.2</v>
      </c>
      <c r="E353">
        <f t="shared" si="51"/>
        <v>0.33333333333333337</v>
      </c>
      <c r="I353">
        <v>5.91</v>
      </c>
      <c r="J353">
        <f t="shared" si="58"/>
        <v>1.8965517241379366E-2</v>
      </c>
      <c r="K353">
        <f t="shared" si="52"/>
        <v>4.7035692679975885E-2</v>
      </c>
      <c r="L353">
        <f t="shared" si="53"/>
        <v>0.69098826875222241</v>
      </c>
      <c r="M353">
        <v>0.69098826899999999</v>
      </c>
      <c r="O353">
        <v>6.95</v>
      </c>
      <c r="P353">
        <f t="shared" si="54"/>
        <v>4.95</v>
      </c>
      <c r="Q353">
        <f t="shared" si="55"/>
        <v>0.61098039215686273</v>
      </c>
      <c r="S353">
        <v>927.36</v>
      </c>
      <c r="T353">
        <f t="shared" si="59"/>
        <v>-1.8386205582547398E-2</v>
      </c>
      <c r="U353">
        <f t="shared" si="50"/>
        <v>0.21846965983121433</v>
      </c>
      <c r="V353">
        <f t="shared" si="56"/>
        <v>0.56824622353682308</v>
      </c>
      <c r="W353">
        <f t="shared" si="57"/>
        <v>-0.81541190370662653</v>
      </c>
    </row>
    <row r="354" spans="1:23">
      <c r="A354" s="1">
        <v>28246</v>
      </c>
      <c r="B354">
        <v>37</v>
      </c>
      <c r="C354">
        <v>12</v>
      </c>
      <c r="D354">
        <v>7</v>
      </c>
      <c r="E354">
        <f t="shared" si="51"/>
        <v>0.35185185185185186</v>
      </c>
      <c r="I354">
        <v>5.91</v>
      </c>
      <c r="J354">
        <f t="shared" si="58"/>
        <v>0</v>
      </c>
      <c r="K354">
        <f t="shared" si="52"/>
        <v>2.8070175438596516E-2</v>
      </c>
      <c r="L354">
        <f t="shared" si="53"/>
        <v>0.41237113402061853</v>
      </c>
      <c r="M354">
        <v>0.69098826899999999</v>
      </c>
      <c r="O354">
        <v>6.73</v>
      </c>
      <c r="P354">
        <f t="shared" si="54"/>
        <v>4.7300000000000004</v>
      </c>
      <c r="Q354">
        <f t="shared" si="55"/>
        <v>0.628235294117647</v>
      </c>
      <c r="S354">
        <v>931.22</v>
      </c>
      <c r="T354">
        <f t="shared" si="59"/>
        <v>4.1623533471359707E-3</v>
      </c>
      <c r="U354">
        <f t="shared" si="50"/>
        <v>0.24101821876089768</v>
      </c>
      <c r="V354">
        <f t="shared" si="56"/>
        <v>0.62689571046278458</v>
      </c>
      <c r="W354">
        <f t="shared" si="57"/>
        <v>-0.6737026367284048</v>
      </c>
    </row>
    <row r="355" spans="1:23">
      <c r="A355" s="1">
        <v>28277</v>
      </c>
      <c r="B355">
        <v>37</v>
      </c>
      <c r="C355">
        <v>12</v>
      </c>
      <c r="D355">
        <v>7.2</v>
      </c>
      <c r="E355">
        <f t="shared" si="51"/>
        <v>0.33333333333333337</v>
      </c>
      <c r="I355">
        <v>5.91</v>
      </c>
      <c r="J355">
        <f t="shared" si="58"/>
        <v>0</v>
      </c>
      <c r="K355">
        <f t="shared" si="52"/>
        <v>2.8070175438596516E-2</v>
      </c>
      <c r="L355">
        <f t="shared" si="53"/>
        <v>0.41237113402061853</v>
      </c>
      <c r="M355">
        <v>0.69098826899999999</v>
      </c>
      <c r="O355">
        <v>6.87</v>
      </c>
      <c r="P355">
        <f t="shared" si="54"/>
        <v>4.87</v>
      </c>
      <c r="Q355">
        <f t="shared" si="55"/>
        <v>0.61725490196078425</v>
      </c>
      <c r="S355">
        <v>906.55</v>
      </c>
      <c r="T355">
        <f t="shared" si="59"/>
        <v>-2.6492128605485353E-2</v>
      </c>
      <c r="U355">
        <f t="shared" si="50"/>
        <v>0.21036373680827636</v>
      </c>
      <c r="V355">
        <f t="shared" si="56"/>
        <v>0.54716247145141528</v>
      </c>
      <c r="W355">
        <f t="shared" si="57"/>
        <v>-0.86995881222867477</v>
      </c>
    </row>
    <row r="356" spans="1:23">
      <c r="A356" s="1">
        <v>28307</v>
      </c>
      <c r="B356">
        <v>37</v>
      </c>
      <c r="C356">
        <v>12</v>
      </c>
      <c r="D356">
        <v>6.9</v>
      </c>
      <c r="E356">
        <f t="shared" si="51"/>
        <v>0.36111111111111116</v>
      </c>
      <c r="I356">
        <v>6.02</v>
      </c>
      <c r="J356">
        <f t="shared" si="58"/>
        <v>1.8612521150592119E-2</v>
      </c>
      <c r="K356">
        <f t="shared" si="52"/>
        <v>4.6682696589188638E-2</v>
      </c>
      <c r="L356">
        <f t="shared" si="53"/>
        <v>0.68580250143911081</v>
      </c>
      <c r="M356">
        <v>0.68580250099999995</v>
      </c>
      <c r="O356">
        <v>6.83</v>
      </c>
      <c r="P356">
        <f t="shared" si="54"/>
        <v>4.83</v>
      </c>
      <c r="Q356">
        <f t="shared" si="55"/>
        <v>0.62039215686274507</v>
      </c>
      <c r="S356">
        <v>912.65</v>
      </c>
      <c r="T356">
        <f t="shared" si="59"/>
        <v>6.7288070156086514E-3</v>
      </c>
      <c r="U356">
        <f t="shared" si="50"/>
        <v>0.24358467242937037</v>
      </c>
      <c r="V356">
        <f t="shared" si="56"/>
        <v>0.63357113443753033</v>
      </c>
      <c r="W356">
        <f t="shared" si="57"/>
        <v>-0.65842148729886452</v>
      </c>
    </row>
    <row r="357" spans="1:23">
      <c r="A357" s="1">
        <v>28338</v>
      </c>
      <c r="B357">
        <v>37</v>
      </c>
      <c r="C357">
        <v>12</v>
      </c>
      <c r="D357">
        <v>7</v>
      </c>
      <c r="E357">
        <f t="shared" si="51"/>
        <v>0.35185185185185186</v>
      </c>
      <c r="I357">
        <v>6.02</v>
      </c>
      <c r="J357">
        <f t="shared" si="58"/>
        <v>0</v>
      </c>
      <c r="K357">
        <f t="shared" si="52"/>
        <v>2.8070175438596516E-2</v>
      </c>
      <c r="L357">
        <f t="shared" si="53"/>
        <v>0.41237113402061853</v>
      </c>
      <c r="M357">
        <v>0.68580250099999995</v>
      </c>
      <c r="O357">
        <v>6.62</v>
      </c>
      <c r="P357">
        <f t="shared" si="54"/>
        <v>4.62</v>
      </c>
      <c r="Q357">
        <f t="shared" si="55"/>
        <v>0.63686274509803931</v>
      </c>
      <c r="S357">
        <v>891.81</v>
      </c>
      <c r="T357">
        <f t="shared" si="59"/>
        <v>-2.2834602531090816E-2</v>
      </c>
      <c r="U357">
        <f t="shared" si="50"/>
        <v>0.2140212628826709</v>
      </c>
      <c r="V357">
        <f t="shared" si="56"/>
        <v>0.55667580790677429</v>
      </c>
      <c r="W357">
        <f t="shared" si="57"/>
        <v>-0.84509070715927315</v>
      </c>
    </row>
    <row r="358" spans="1:23">
      <c r="A358" s="1">
        <v>28369</v>
      </c>
      <c r="B358">
        <v>37</v>
      </c>
      <c r="C358">
        <v>12</v>
      </c>
      <c r="D358">
        <v>6.8</v>
      </c>
      <c r="E358">
        <f t="shared" si="51"/>
        <v>0.37037037037037046</v>
      </c>
      <c r="I358">
        <v>6.02</v>
      </c>
      <c r="J358">
        <f t="shared" si="58"/>
        <v>0</v>
      </c>
      <c r="K358">
        <f t="shared" si="52"/>
        <v>2.8070175438596516E-2</v>
      </c>
      <c r="L358">
        <f t="shared" si="53"/>
        <v>0.41237113402061853</v>
      </c>
      <c r="M358">
        <v>0.68580250099999995</v>
      </c>
      <c r="O358">
        <v>6.6</v>
      </c>
      <c r="P358">
        <f t="shared" si="54"/>
        <v>4.5999999999999996</v>
      </c>
      <c r="Q358">
        <f t="shared" si="55"/>
        <v>0.6384313725490196</v>
      </c>
      <c r="S358">
        <v>864.86</v>
      </c>
      <c r="T358">
        <f t="shared" si="59"/>
        <v>-3.0219441360827905E-2</v>
      </c>
      <c r="U358">
        <f t="shared" si="50"/>
        <v>0.20663642405293381</v>
      </c>
      <c r="V358">
        <f t="shared" si="56"/>
        <v>0.53746761771840545</v>
      </c>
      <c r="W358">
        <f t="shared" si="57"/>
        <v>-0.89575025956090548</v>
      </c>
    </row>
    <row r="359" spans="1:23">
      <c r="A359" s="1">
        <v>28399</v>
      </c>
      <c r="B359">
        <v>37</v>
      </c>
      <c r="C359">
        <v>12</v>
      </c>
      <c r="D359">
        <v>6.8</v>
      </c>
      <c r="E359">
        <f t="shared" si="51"/>
        <v>0.37037037037037046</v>
      </c>
      <c r="I359">
        <v>6.02</v>
      </c>
      <c r="J359">
        <f t="shared" si="58"/>
        <v>0</v>
      </c>
      <c r="K359">
        <f t="shared" si="52"/>
        <v>2.8070175438596516E-2</v>
      </c>
      <c r="L359">
        <f t="shared" si="53"/>
        <v>0.41237113402061853</v>
      </c>
      <c r="M359">
        <v>0.68580250099999995</v>
      </c>
      <c r="O359">
        <v>6.39</v>
      </c>
      <c r="P359">
        <f t="shared" si="54"/>
        <v>4.3899999999999997</v>
      </c>
      <c r="Q359">
        <f t="shared" si="55"/>
        <v>0.65490196078431384</v>
      </c>
      <c r="S359">
        <v>851.96</v>
      </c>
      <c r="T359">
        <f t="shared" si="59"/>
        <v>-1.4915708900862541E-2</v>
      </c>
      <c r="U359">
        <f t="shared" si="50"/>
        <v>0.22194015651289917</v>
      </c>
      <c r="V359">
        <f t="shared" si="56"/>
        <v>0.57727309085875733</v>
      </c>
      <c r="W359">
        <f t="shared" si="57"/>
        <v>-0.79267411809429378</v>
      </c>
    </row>
    <row r="360" spans="1:23">
      <c r="A360" s="1">
        <v>28430</v>
      </c>
      <c r="B360">
        <v>37</v>
      </c>
      <c r="C360">
        <v>12</v>
      </c>
      <c r="D360">
        <v>6.8</v>
      </c>
      <c r="E360">
        <f t="shared" si="51"/>
        <v>0.37037037037037046</v>
      </c>
      <c r="I360">
        <v>6.02</v>
      </c>
      <c r="J360">
        <f t="shared" si="58"/>
        <v>0</v>
      </c>
      <c r="K360">
        <f t="shared" si="52"/>
        <v>2.8070175438596516E-2</v>
      </c>
      <c r="L360">
        <f t="shared" si="53"/>
        <v>0.41237113402061853</v>
      </c>
      <c r="M360">
        <v>0.68580250099999995</v>
      </c>
      <c r="O360">
        <v>6.72</v>
      </c>
      <c r="P360">
        <f t="shared" si="54"/>
        <v>4.72</v>
      </c>
      <c r="Q360">
        <f t="shared" si="55"/>
        <v>0.62901960784313737</v>
      </c>
      <c r="S360">
        <v>806.91</v>
      </c>
      <c r="T360">
        <f t="shared" si="59"/>
        <v>-5.2878069392929321E-2</v>
      </c>
      <c r="U360">
        <f t="shared" si="50"/>
        <v>0.18397779602083239</v>
      </c>
      <c r="V360">
        <f t="shared" si="56"/>
        <v>0.47853183771254681</v>
      </c>
      <c r="W360">
        <f t="shared" si="57"/>
        <v>-1.0633131814989631</v>
      </c>
    </row>
    <row r="361" spans="1:23">
      <c r="A361" s="1">
        <v>28460</v>
      </c>
      <c r="B361">
        <v>37</v>
      </c>
      <c r="C361">
        <v>12</v>
      </c>
      <c r="D361">
        <v>6.4</v>
      </c>
      <c r="E361">
        <f t="shared" si="51"/>
        <v>0.40740740740740744</v>
      </c>
      <c r="I361">
        <v>6.02</v>
      </c>
      <c r="J361">
        <f t="shared" si="58"/>
        <v>0</v>
      </c>
      <c r="K361">
        <f t="shared" si="52"/>
        <v>2.8070175438596516E-2</v>
      </c>
      <c r="L361">
        <f t="shared" si="53"/>
        <v>0.41237113402061853</v>
      </c>
      <c r="M361">
        <v>0.68580250099999995</v>
      </c>
      <c r="O361">
        <v>6.7</v>
      </c>
      <c r="P361">
        <f t="shared" si="54"/>
        <v>4.7</v>
      </c>
      <c r="Q361">
        <f t="shared" si="55"/>
        <v>0.63058823529411767</v>
      </c>
      <c r="S361">
        <v>825.71</v>
      </c>
      <c r="T361">
        <f t="shared" si="59"/>
        <v>2.3298756986528942E-2</v>
      </c>
      <c r="U361">
        <f t="shared" si="50"/>
        <v>0.26015462240029064</v>
      </c>
      <c r="V361">
        <f t="shared" si="56"/>
        <v>0.67667007779856281</v>
      </c>
      <c r="W361">
        <f t="shared" si="57"/>
        <v>-0.56347550058558205</v>
      </c>
    </row>
    <row r="362" spans="1:23">
      <c r="A362" s="1">
        <v>28491</v>
      </c>
      <c r="B362">
        <v>37</v>
      </c>
      <c r="C362">
        <v>12</v>
      </c>
      <c r="D362">
        <v>6.4</v>
      </c>
      <c r="E362">
        <f t="shared" si="51"/>
        <v>0.40740740740740744</v>
      </c>
      <c r="I362">
        <v>6.04</v>
      </c>
      <c r="J362">
        <f t="shared" si="58"/>
        <v>3.3222591362127014E-3</v>
      </c>
      <c r="K362">
        <f t="shared" si="52"/>
        <v>3.1392434574809218E-2</v>
      </c>
      <c r="L362">
        <f t="shared" si="53"/>
        <v>0.46117751823817621</v>
      </c>
      <c r="M362">
        <v>0.46117751800000001</v>
      </c>
      <c r="O362">
        <v>6.84</v>
      </c>
      <c r="P362">
        <f t="shared" si="54"/>
        <v>4.84</v>
      </c>
      <c r="Q362">
        <f t="shared" si="55"/>
        <v>0.61960784313725492</v>
      </c>
      <c r="S362">
        <v>817.74</v>
      </c>
      <c r="T362">
        <f t="shared" si="59"/>
        <v>-9.6522992333870575E-3</v>
      </c>
      <c r="U362">
        <f t="shared" si="50"/>
        <v>0.22720356618037466</v>
      </c>
      <c r="V362">
        <f t="shared" si="56"/>
        <v>0.59096337933533971</v>
      </c>
      <c r="W362">
        <f t="shared" si="57"/>
        <v>-0.75885936226495965</v>
      </c>
    </row>
    <row r="363" spans="1:23">
      <c r="A363" s="1">
        <v>28522</v>
      </c>
      <c r="B363">
        <v>37</v>
      </c>
      <c r="C363">
        <v>12</v>
      </c>
      <c r="D363">
        <v>6.3</v>
      </c>
      <c r="E363">
        <f t="shared" si="51"/>
        <v>0.41666666666666674</v>
      </c>
      <c r="I363">
        <v>6.04</v>
      </c>
      <c r="J363">
        <f t="shared" si="58"/>
        <v>0</v>
      </c>
      <c r="K363">
        <f t="shared" si="52"/>
        <v>2.8070175438596516E-2</v>
      </c>
      <c r="L363">
        <f t="shared" si="53"/>
        <v>0.41237113402061853</v>
      </c>
      <c r="M363">
        <v>0.46117751800000001</v>
      </c>
      <c r="O363">
        <v>6.43</v>
      </c>
      <c r="P363">
        <f t="shared" si="54"/>
        <v>4.43</v>
      </c>
      <c r="Q363">
        <f t="shared" si="55"/>
        <v>0.65176470588235302</v>
      </c>
      <c r="S363">
        <v>774.34</v>
      </c>
      <c r="T363">
        <f t="shared" si="59"/>
        <v>-5.3073103920561519E-2</v>
      </c>
      <c r="U363">
        <f t="shared" si="50"/>
        <v>0.18378276149320019</v>
      </c>
      <c r="V363">
        <f t="shared" si="56"/>
        <v>0.47802454697994845</v>
      </c>
      <c r="W363">
        <f t="shared" si="57"/>
        <v>-1.064843391122845</v>
      </c>
    </row>
    <row r="364" spans="1:23">
      <c r="A364" s="1">
        <v>28550</v>
      </c>
      <c r="B364">
        <v>37</v>
      </c>
      <c r="C364">
        <v>12</v>
      </c>
      <c r="D364">
        <v>6.3</v>
      </c>
      <c r="E364">
        <f t="shared" si="51"/>
        <v>0.41666666666666674</v>
      </c>
      <c r="I364">
        <v>6.04</v>
      </c>
      <c r="J364">
        <f t="shared" si="58"/>
        <v>0</v>
      </c>
      <c r="K364">
        <f t="shared" si="52"/>
        <v>2.8070175438596516E-2</v>
      </c>
      <c r="L364">
        <f t="shared" si="53"/>
        <v>0.41237113402061853</v>
      </c>
      <c r="M364">
        <v>0.46117751800000001</v>
      </c>
      <c r="O364">
        <v>6.55</v>
      </c>
      <c r="P364">
        <f t="shared" si="54"/>
        <v>4.55</v>
      </c>
      <c r="Q364">
        <f t="shared" si="55"/>
        <v>0.64235294117647057</v>
      </c>
      <c r="S364">
        <v>743.33</v>
      </c>
      <c r="T364">
        <f t="shared" si="59"/>
        <v>-4.0047007774362667E-2</v>
      </c>
      <c r="U364">
        <f t="shared" si="50"/>
        <v>0.19680885763939904</v>
      </c>
      <c r="V364">
        <f t="shared" si="56"/>
        <v>0.51190581886101305</v>
      </c>
      <c r="W364">
        <f t="shared" si="57"/>
        <v>-0.96604968927263235</v>
      </c>
    </row>
    <row r="365" spans="1:23">
      <c r="A365" s="1">
        <v>28581</v>
      </c>
      <c r="B365">
        <v>37</v>
      </c>
      <c r="C365">
        <v>12</v>
      </c>
      <c r="D365">
        <v>6.1</v>
      </c>
      <c r="E365">
        <f t="shared" si="51"/>
        <v>0.43518518518518523</v>
      </c>
      <c r="I365">
        <v>6.27</v>
      </c>
      <c r="J365">
        <f t="shared" si="58"/>
        <v>3.8079470198675421E-2</v>
      </c>
      <c r="K365">
        <f t="shared" si="52"/>
        <v>6.6149645637271937E-2</v>
      </c>
      <c r="L365">
        <f t="shared" si="53"/>
        <v>0.97178603126920016</v>
      </c>
      <c r="M365">
        <v>0.97178603100000005</v>
      </c>
      <c r="O365">
        <v>6.5</v>
      </c>
      <c r="P365">
        <f t="shared" si="54"/>
        <v>4.5</v>
      </c>
      <c r="Q365">
        <f t="shared" si="55"/>
        <v>0.64627450980392154</v>
      </c>
      <c r="S365">
        <v>751.04</v>
      </c>
      <c r="T365">
        <f t="shared" si="59"/>
        <v>1.0372243821721069E-2</v>
      </c>
      <c r="U365">
        <f t="shared" si="50"/>
        <v>0.24722810923548277</v>
      </c>
      <c r="V365">
        <f t="shared" si="56"/>
        <v>0.64304782427797758</v>
      </c>
      <c r="W365">
        <f t="shared" si="57"/>
        <v>-0.63700205829377499</v>
      </c>
    </row>
    <row r="366" spans="1:23">
      <c r="A366" s="1">
        <v>28611</v>
      </c>
      <c r="B366">
        <v>37</v>
      </c>
      <c r="C366">
        <v>12</v>
      </c>
      <c r="D366">
        <v>6</v>
      </c>
      <c r="E366">
        <f t="shared" si="51"/>
        <v>0.44444444444444453</v>
      </c>
      <c r="I366">
        <v>6.27</v>
      </c>
      <c r="J366">
        <f t="shared" si="58"/>
        <v>0</v>
      </c>
      <c r="K366">
        <f t="shared" si="52"/>
        <v>2.8070175438596516E-2</v>
      </c>
      <c r="L366">
        <f t="shared" si="53"/>
        <v>0.41237113402061853</v>
      </c>
      <c r="M366">
        <v>0.97178603100000005</v>
      </c>
      <c r="O366">
        <v>6.97</v>
      </c>
      <c r="P366">
        <f t="shared" si="54"/>
        <v>4.97</v>
      </c>
      <c r="Q366">
        <f t="shared" si="55"/>
        <v>0.60941176470588232</v>
      </c>
      <c r="S366">
        <v>844.33</v>
      </c>
      <c r="T366">
        <f t="shared" si="59"/>
        <v>0.12421442266723488</v>
      </c>
      <c r="U366">
        <f t="shared" si="50"/>
        <v>0.36107028808099662</v>
      </c>
      <c r="V366">
        <f t="shared" si="56"/>
        <v>0.93915479060980356</v>
      </c>
      <c r="W366">
        <f t="shared" si="57"/>
        <v>-9.056513376998318E-2</v>
      </c>
    </row>
    <row r="367" spans="1:23">
      <c r="A367" s="1">
        <v>28642</v>
      </c>
      <c r="B367">
        <v>37</v>
      </c>
      <c r="C367">
        <v>12</v>
      </c>
      <c r="D367">
        <v>5.9</v>
      </c>
      <c r="E367">
        <f t="shared" si="51"/>
        <v>0.45370370370370372</v>
      </c>
      <c r="I367">
        <v>6.27</v>
      </c>
      <c r="J367">
        <f t="shared" si="58"/>
        <v>0</v>
      </c>
      <c r="K367">
        <f t="shared" si="52"/>
        <v>2.8070175438596516E-2</v>
      </c>
      <c r="L367">
        <f t="shared" si="53"/>
        <v>0.41237113402061853</v>
      </c>
      <c r="M367">
        <v>0.97178603100000005</v>
      </c>
      <c r="O367">
        <v>7.41</v>
      </c>
      <c r="P367">
        <f t="shared" si="54"/>
        <v>5.41</v>
      </c>
      <c r="Q367">
        <f t="shared" si="55"/>
        <v>0.57490196078431377</v>
      </c>
      <c r="S367">
        <v>840.7</v>
      </c>
      <c r="T367">
        <f t="shared" si="59"/>
        <v>-4.2992668743263834E-3</v>
      </c>
      <c r="U367">
        <f t="shared" si="50"/>
        <v>0.23255659853943533</v>
      </c>
      <c r="V367">
        <f t="shared" si="56"/>
        <v>0.604886779155968</v>
      </c>
      <c r="W367">
        <f t="shared" si="57"/>
        <v>-0.72526296644441168</v>
      </c>
    </row>
    <row r="368" spans="1:23">
      <c r="A368" s="1">
        <v>28672</v>
      </c>
      <c r="B368">
        <v>37</v>
      </c>
      <c r="C368">
        <v>12</v>
      </c>
      <c r="D368">
        <v>6.2</v>
      </c>
      <c r="E368">
        <f t="shared" si="51"/>
        <v>0.42592592592592593</v>
      </c>
      <c r="I368">
        <v>6.34</v>
      </c>
      <c r="J368">
        <f t="shared" si="58"/>
        <v>1.1164274322169106E-2</v>
      </c>
      <c r="K368">
        <f t="shared" si="52"/>
        <v>3.9234449760765622E-2</v>
      </c>
      <c r="L368">
        <f t="shared" si="53"/>
        <v>0.57638238050609236</v>
      </c>
      <c r="M368">
        <v>0.57638238100000005</v>
      </c>
      <c r="O368">
        <v>7.7</v>
      </c>
      <c r="P368">
        <f t="shared" si="54"/>
        <v>5.7</v>
      </c>
      <c r="Q368">
        <f t="shared" si="55"/>
        <v>0.55215686274509812</v>
      </c>
      <c r="S368">
        <v>812.89</v>
      </c>
      <c r="T368">
        <f t="shared" si="59"/>
        <v>-3.3079576543356796E-2</v>
      </c>
      <c r="U368">
        <f t="shared" si="50"/>
        <v>0.20377628887040491</v>
      </c>
      <c r="V368">
        <f t="shared" si="56"/>
        <v>0.53002831920193183</v>
      </c>
      <c r="W368">
        <f t="shared" si="57"/>
        <v>-0.91585865053093996</v>
      </c>
    </row>
    <row r="369" spans="1:23">
      <c r="A369" s="1">
        <v>28703</v>
      </c>
      <c r="B369">
        <v>37</v>
      </c>
      <c r="C369">
        <v>12</v>
      </c>
      <c r="D369">
        <v>5.9</v>
      </c>
      <c r="E369">
        <f t="shared" si="51"/>
        <v>0.45370370370370372</v>
      </c>
      <c r="I369">
        <v>6.34</v>
      </c>
      <c r="J369">
        <f t="shared" si="58"/>
        <v>0</v>
      </c>
      <c r="K369">
        <f t="shared" si="52"/>
        <v>2.8070175438596516E-2</v>
      </c>
      <c r="L369">
        <f t="shared" si="53"/>
        <v>0.41237113402061853</v>
      </c>
      <c r="M369">
        <v>0.57638238100000005</v>
      </c>
      <c r="O369">
        <v>7.84</v>
      </c>
      <c r="P369">
        <f t="shared" si="54"/>
        <v>5.84</v>
      </c>
      <c r="Q369">
        <f t="shared" si="55"/>
        <v>0.54117647058823537</v>
      </c>
      <c r="S369">
        <v>860.71</v>
      </c>
      <c r="T369">
        <f t="shared" si="59"/>
        <v>5.8827147584544097E-2</v>
      </c>
      <c r="U369">
        <f t="shared" si="50"/>
        <v>0.29568301299830579</v>
      </c>
      <c r="V369">
        <f t="shared" si="56"/>
        <v>0.76908050129288619</v>
      </c>
      <c r="W369">
        <f t="shared" si="57"/>
        <v>-0.37879347883605835</v>
      </c>
    </row>
    <row r="370" spans="1:23">
      <c r="A370" s="1">
        <v>28734</v>
      </c>
      <c r="B370">
        <v>37</v>
      </c>
      <c r="C370">
        <v>12</v>
      </c>
      <c r="D370">
        <v>6</v>
      </c>
      <c r="E370">
        <f t="shared" si="51"/>
        <v>0.44444444444444453</v>
      </c>
      <c r="I370">
        <v>6.34</v>
      </c>
      <c r="J370">
        <f t="shared" si="58"/>
        <v>0</v>
      </c>
      <c r="K370">
        <f t="shared" si="52"/>
        <v>2.8070175438596516E-2</v>
      </c>
      <c r="L370">
        <f t="shared" si="53"/>
        <v>0.41237113402061853</v>
      </c>
      <c r="M370">
        <v>0.57638238100000005</v>
      </c>
      <c r="O370">
        <v>8.31</v>
      </c>
      <c r="P370">
        <f t="shared" si="54"/>
        <v>6.3100000000000005</v>
      </c>
      <c r="Q370">
        <f t="shared" si="55"/>
        <v>0.50431372549019604</v>
      </c>
      <c r="S370">
        <v>879.33</v>
      </c>
      <c r="T370">
        <f t="shared" si="59"/>
        <v>2.1633302738436878E-2</v>
      </c>
      <c r="U370">
        <f t="shared" si="50"/>
        <v>0.25848916815219858</v>
      </c>
      <c r="V370">
        <f t="shared" si="56"/>
        <v>0.67233818069356965</v>
      </c>
      <c r="W370">
        <f t="shared" si="57"/>
        <v>-0.5727410153265069</v>
      </c>
    </row>
    <row r="371" spans="1:23">
      <c r="A371" s="1">
        <v>28764</v>
      </c>
      <c r="B371">
        <v>37</v>
      </c>
      <c r="C371">
        <v>12</v>
      </c>
      <c r="D371">
        <v>5.8</v>
      </c>
      <c r="E371">
        <f t="shared" si="51"/>
        <v>0.46296296296296302</v>
      </c>
      <c r="I371">
        <v>6.42</v>
      </c>
      <c r="J371">
        <f t="shared" si="58"/>
        <v>1.2618296529968466E-2</v>
      </c>
      <c r="K371">
        <f t="shared" si="52"/>
        <v>4.0688471968564982E-2</v>
      </c>
      <c r="L371">
        <f t="shared" si="53"/>
        <v>0.5977430160330417</v>
      </c>
      <c r="M371">
        <v>0.59774301600000002</v>
      </c>
      <c r="O371">
        <v>8.93</v>
      </c>
      <c r="P371">
        <f t="shared" si="54"/>
        <v>6.93</v>
      </c>
      <c r="Q371">
        <f t="shared" si="55"/>
        <v>0.45568627450980392</v>
      </c>
      <c r="S371">
        <v>871.36</v>
      </c>
      <c r="T371">
        <f t="shared" si="59"/>
        <v>-9.0637189678505533E-3</v>
      </c>
      <c r="U371">
        <f t="shared" si="50"/>
        <v>0.22779214644591117</v>
      </c>
      <c r="V371">
        <f t="shared" si="56"/>
        <v>0.59249429449032198</v>
      </c>
      <c r="W371">
        <f t="shared" si="57"/>
        <v>-0.75512683345055909</v>
      </c>
    </row>
    <row r="372" spans="1:23">
      <c r="A372" s="1">
        <v>28795</v>
      </c>
      <c r="B372">
        <v>37</v>
      </c>
      <c r="C372">
        <v>12</v>
      </c>
      <c r="D372">
        <v>5.9</v>
      </c>
      <c r="E372">
        <f t="shared" si="51"/>
        <v>0.45370370370370372</v>
      </c>
      <c r="I372">
        <v>6.42</v>
      </c>
      <c r="J372">
        <f t="shared" si="58"/>
        <v>0</v>
      </c>
      <c r="K372">
        <f t="shared" si="52"/>
        <v>2.8070175438596516E-2</v>
      </c>
      <c r="L372">
        <f t="shared" si="53"/>
        <v>0.41237113402061853</v>
      </c>
      <c r="M372">
        <v>0.59774301600000002</v>
      </c>
      <c r="O372">
        <v>8.89</v>
      </c>
      <c r="P372">
        <f t="shared" si="54"/>
        <v>6.8900000000000006</v>
      </c>
      <c r="Q372">
        <f t="shared" si="55"/>
        <v>0.45882352941176463</v>
      </c>
      <c r="S372">
        <v>827.79</v>
      </c>
      <c r="T372">
        <f t="shared" si="59"/>
        <v>-5.0002295262578093E-2</v>
      </c>
      <c r="U372">
        <f t="shared" si="50"/>
        <v>0.18685357015118362</v>
      </c>
      <c r="V372">
        <f t="shared" si="56"/>
        <v>0.48601181360750395</v>
      </c>
      <c r="W372">
        <f t="shared" si="57"/>
        <v>-1.0409367126904217</v>
      </c>
    </row>
    <row r="373" spans="1:23">
      <c r="A373" s="1">
        <v>28825</v>
      </c>
      <c r="B373">
        <v>37</v>
      </c>
      <c r="C373">
        <v>12</v>
      </c>
      <c r="D373">
        <v>6</v>
      </c>
      <c r="E373">
        <f t="shared" si="51"/>
        <v>0.44444444444444453</v>
      </c>
      <c r="I373">
        <v>6.42</v>
      </c>
      <c r="J373">
        <f t="shared" si="58"/>
        <v>0</v>
      </c>
      <c r="K373">
        <f t="shared" si="52"/>
        <v>2.8070175438596516E-2</v>
      </c>
      <c r="L373">
        <f t="shared" si="53"/>
        <v>0.41237113402061853</v>
      </c>
      <c r="M373">
        <v>0.59774301600000002</v>
      </c>
      <c r="O373">
        <v>9.02</v>
      </c>
      <c r="P373">
        <f t="shared" si="54"/>
        <v>7.02</v>
      </c>
      <c r="Q373">
        <f t="shared" si="55"/>
        <v>0.44862745098039225</v>
      </c>
      <c r="S373">
        <v>811.5</v>
      </c>
      <c r="T373">
        <f t="shared" si="59"/>
        <v>-1.967890406987275E-2</v>
      </c>
      <c r="U373">
        <f t="shared" si="50"/>
        <v>0.21717696134388897</v>
      </c>
      <c r="V373">
        <f t="shared" si="56"/>
        <v>0.5648838754919645</v>
      </c>
      <c r="W373">
        <f t="shared" si="57"/>
        <v>-0.82397377509526848</v>
      </c>
    </row>
    <row r="374" spans="1:23">
      <c r="A374" s="1">
        <v>28856</v>
      </c>
      <c r="B374">
        <v>32</v>
      </c>
      <c r="C374">
        <v>18</v>
      </c>
      <c r="D374">
        <v>5.9</v>
      </c>
      <c r="E374">
        <f t="shared" si="51"/>
        <v>0.45370370370370372</v>
      </c>
      <c r="I374">
        <v>6.43</v>
      </c>
      <c r="J374">
        <f t="shared" si="58"/>
        <v>1.5576323987538609E-3</v>
      </c>
      <c r="K374">
        <f t="shared" si="52"/>
        <v>2.9627807837350376E-2</v>
      </c>
      <c r="L374">
        <f t="shared" si="53"/>
        <v>0.43525387802293036</v>
      </c>
      <c r="M374">
        <v>0.43525387799999998</v>
      </c>
      <c r="O374">
        <v>9.2799999999999994</v>
      </c>
      <c r="P374">
        <f t="shared" si="54"/>
        <v>7.2799999999999994</v>
      </c>
      <c r="Q374">
        <f t="shared" si="55"/>
        <v>0.42823529411764716</v>
      </c>
      <c r="S374">
        <v>811.42</v>
      </c>
      <c r="T374">
        <f t="shared" si="59"/>
        <v>-9.8582871226174888E-5</v>
      </c>
      <c r="U374">
        <f t="shared" si="50"/>
        <v>0.23675728254253553</v>
      </c>
      <c r="V374">
        <f t="shared" si="56"/>
        <v>0.6158128858880304</v>
      </c>
      <c r="W374">
        <f t="shared" si="57"/>
        <v>-0.69943603878710159</v>
      </c>
    </row>
    <row r="375" spans="1:23">
      <c r="A375" s="1">
        <v>28887</v>
      </c>
      <c r="B375">
        <v>32</v>
      </c>
      <c r="C375">
        <v>18</v>
      </c>
      <c r="D375">
        <v>5.9</v>
      </c>
      <c r="E375">
        <f t="shared" si="51"/>
        <v>0.45370370370370372</v>
      </c>
      <c r="I375">
        <v>6.43</v>
      </c>
      <c r="J375">
        <f t="shared" si="58"/>
        <v>0</v>
      </c>
      <c r="K375">
        <f t="shared" si="52"/>
        <v>2.8070175438596516E-2</v>
      </c>
      <c r="L375">
        <f t="shared" si="53"/>
        <v>0.41237113402061853</v>
      </c>
      <c r="M375">
        <v>0.43525387799999998</v>
      </c>
      <c r="O375">
        <v>9.86</v>
      </c>
      <c r="P375">
        <f t="shared" si="54"/>
        <v>7.8599999999999994</v>
      </c>
      <c r="Q375">
        <f t="shared" si="55"/>
        <v>0.38274509803921575</v>
      </c>
      <c r="S375">
        <v>840.87</v>
      </c>
      <c r="T375">
        <f t="shared" si="59"/>
        <v>3.6294397476029736E-2</v>
      </c>
      <c r="U375">
        <f t="shared" si="50"/>
        <v>0.27315026288979144</v>
      </c>
      <c r="V375">
        <f t="shared" si="56"/>
        <v>0.71047213359114458</v>
      </c>
      <c r="W375">
        <f t="shared" si="57"/>
        <v>-0.49315003024446674</v>
      </c>
    </row>
    <row r="376" spans="1:23">
      <c r="A376" s="1">
        <v>28915</v>
      </c>
      <c r="B376">
        <v>32</v>
      </c>
      <c r="C376">
        <v>18</v>
      </c>
      <c r="D376">
        <v>5.8</v>
      </c>
      <c r="E376">
        <f t="shared" si="51"/>
        <v>0.46296296296296302</v>
      </c>
      <c r="I376">
        <v>6.43</v>
      </c>
      <c r="J376">
        <f t="shared" si="58"/>
        <v>0</v>
      </c>
      <c r="K376">
        <f t="shared" si="52"/>
        <v>2.8070175438596516E-2</v>
      </c>
      <c r="L376">
        <f t="shared" si="53"/>
        <v>0.41237113402061853</v>
      </c>
      <c r="M376">
        <v>0.43525387799999998</v>
      </c>
      <c r="O376">
        <v>10.09</v>
      </c>
      <c r="P376">
        <f t="shared" si="54"/>
        <v>8.09</v>
      </c>
      <c r="Q376">
        <f t="shared" si="55"/>
        <v>0.36470588235294121</v>
      </c>
      <c r="S376">
        <v>815.84</v>
      </c>
      <c r="T376">
        <f t="shared" si="59"/>
        <v>-2.976678915884735E-2</v>
      </c>
      <c r="U376">
        <f t="shared" si="50"/>
        <v>0.20708907625491438</v>
      </c>
      <c r="V376">
        <f t="shared" si="56"/>
        <v>0.53864497984983284</v>
      </c>
      <c r="W376">
        <f t="shared" si="57"/>
        <v>-0.89259338696239243</v>
      </c>
    </row>
    <row r="377" spans="1:23">
      <c r="A377" s="1">
        <v>28946</v>
      </c>
      <c r="B377">
        <v>32</v>
      </c>
      <c r="C377">
        <v>18</v>
      </c>
      <c r="D377">
        <v>5.8</v>
      </c>
      <c r="E377">
        <f t="shared" si="51"/>
        <v>0.46296296296296302</v>
      </c>
      <c r="I377">
        <v>6.44</v>
      </c>
      <c r="J377">
        <f t="shared" si="58"/>
        <v>1.5552099533438063E-3</v>
      </c>
      <c r="K377">
        <f t="shared" si="52"/>
        <v>2.9625385391940321E-2</v>
      </c>
      <c r="L377">
        <f t="shared" si="53"/>
        <v>0.43521829055170014</v>
      </c>
      <c r="M377">
        <v>0.43521829099999998</v>
      </c>
      <c r="O377">
        <v>10.49</v>
      </c>
      <c r="P377">
        <f t="shared" si="54"/>
        <v>8.49</v>
      </c>
      <c r="Q377">
        <f t="shared" si="55"/>
        <v>0.33333333333333337</v>
      </c>
      <c r="S377">
        <v>855.25</v>
      </c>
      <c r="T377">
        <f t="shared" si="59"/>
        <v>4.8306040400078402E-2</v>
      </c>
      <c r="U377">
        <f t="shared" si="50"/>
        <v>0.2851619058138401</v>
      </c>
      <c r="V377">
        <f t="shared" si="56"/>
        <v>0.74171478181670025</v>
      </c>
      <c r="W377">
        <f t="shared" si="57"/>
        <v>-0.43106357376104237</v>
      </c>
    </row>
    <row r="378" spans="1:23">
      <c r="A378" s="1">
        <v>28976</v>
      </c>
      <c r="B378">
        <v>32</v>
      </c>
      <c r="C378">
        <v>18</v>
      </c>
      <c r="D378">
        <v>5.6</v>
      </c>
      <c r="E378">
        <f t="shared" si="51"/>
        <v>0.48148148148148151</v>
      </c>
      <c r="I378">
        <v>6.44</v>
      </c>
      <c r="J378">
        <f t="shared" si="58"/>
        <v>0</v>
      </c>
      <c r="K378">
        <f t="shared" si="52"/>
        <v>2.8070175438596516E-2</v>
      </c>
      <c r="L378">
        <f t="shared" si="53"/>
        <v>0.41237113402061853</v>
      </c>
      <c r="M378">
        <v>0.43521829099999998</v>
      </c>
      <c r="O378">
        <v>10.85</v>
      </c>
      <c r="P378">
        <f t="shared" si="54"/>
        <v>8.85</v>
      </c>
      <c r="Q378">
        <f t="shared" si="55"/>
        <v>0.30509803921568635</v>
      </c>
      <c r="S378">
        <v>855.51</v>
      </c>
      <c r="T378">
        <f t="shared" si="59"/>
        <v>3.0400467699502007E-4</v>
      </c>
      <c r="U378">
        <f t="shared" si="50"/>
        <v>0.23715987009075673</v>
      </c>
      <c r="V378">
        <f t="shared" si="56"/>
        <v>0.61686002833378872</v>
      </c>
      <c r="W378">
        <f t="shared" si="57"/>
        <v>-0.69698493020904806</v>
      </c>
    </row>
    <row r="379" spans="1:23">
      <c r="A379" s="1">
        <v>29007</v>
      </c>
      <c r="B379">
        <v>32</v>
      </c>
      <c r="C379">
        <v>18</v>
      </c>
      <c r="D379">
        <v>5.7</v>
      </c>
      <c r="E379">
        <f t="shared" si="51"/>
        <v>0.47222222222222221</v>
      </c>
      <c r="I379">
        <v>6.44</v>
      </c>
      <c r="J379">
        <f t="shared" si="58"/>
        <v>0</v>
      </c>
      <c r="K379">
        <f t="shared" si="52"/>
        <v>2.8070175438596516E-2</v>
      </c>
      <c r="L379">
        <f t="shared" si="53"/>
        <v>0.41237113402061853</v>
      </c>
      <c r="M379">
        <v>0.43521829099999998</v>
      </c>
      <c r="O379">
        <v>10.89</v>
      </c>
      <c r="P379">
        <f t="shared" si="54"/>
        <v>8.89</v>
      </c>
      <c r="Q379">
        <f t="shared" si="55"/>
        <v>0.30196078431372542</v>
      </c>
      <c r="S379">
        <v>821.21</v>
      </c>
      <c r="T379">
        <f t="shared" si="59"/>
        <v>-4.009304391532531E-2</v>
      </c>
      <c r="U379">
        <f t="shared" si="50"/>
        <v>0.19676282149843641</v>
      </c>
      <c r="V379">
        <f t="shared" si="56"/>
        <v>0.51178607745953675</v>
      </c>
      <c r="W379">
        <f t="shared" si="57"/>
        <v>-0.96638719380404015</v>
      </c>
    </row>
    <row r="380" spans="1:23">
      <c r="A380" s="1">
        <v>29037</v>
      </c>
      <c r="B380">
        <v>32</v>
      </c>
      <c r="C380">
        <v>18</v>
      </c>
      <c r="D380">
        <v>5.7</v>
      </c>
      <c r="E380">
        <f t="shared" si="51"/>
        <v>0.47222222222222221</v>
      </c>
      <c r="I380">
        <v>6.49</v>
      </c>
      <c r="J380">
        <f t="shared" si="58"/>
        <v>7.7639751552794753E-3</v>
      </c>
      <c r="K380">
        <f t="shared" si="52"/>
        <v>3.5834150593875992E-2</v>
      </c>
      <c r="L380">
        <f t="shared" si="53"/>
        <v>0.5264295319203427</v>
      </c>
      <c r="M380">
        <v>0.52642953199999998</v>
      </c>
      <c r="O380">
        <v>11.26</v>
      </c>
      <c r="P380">
        <f t="shared" si="54"/>
        <v>9.26</v>
      </c>
      <c r="Q380">
        <f t="shared" si="55"/>
        <v>0.27294117647058824</v>
      </c>
      <c r="S380">
        <v>834.04</v>
      </c>
      <c r="T380">
        <f t="shared" si="59"/>
        <v>1.5623287587827628E-2</v>
      </c>
      <c r="U380">
        <f t="shared" si="50"/>
        <v>0.25247915300158935</v>
      </c>
      <c r="V380">
        <f t="shared" si="56"/>
        <v>0.65670594866935506</v>
      </c>
      <c r="W380">
        <f t="shared" si="57"/>
        <v>-0.60668057115806973</v>
      </c>
    </row>
    <row r="381" spans="1:23">
      <c r="A381" s="1">
        <v>29068</v>
      </c>
      <c r="B381">
        <v>32</v>
      </c>
      <c r="C381">
        <v>18</v>
      </c>
      <c r="D381">
        <v>6</v>
      </c>
      <c r="E381">
        <f t="shared" si="51"/>
        <v>0.44444444444444453</v>
      </c>
      <c r="I381">
        <v>6.49</v>
      </c>
      <c r="J381">
        <f t="shared" si="58"/>
        <v>0</v>
      </c>
      <c r="K381">
        <f t="shared" si="52"/>
        <v>2.8070175438596516E-2</v>
      </c>
      <c r="L381">
        <f t="shared" si="53"/>
        <v>0.41237113402061853</v>
      </c>
      <c r="M381">
        <v>0.52642953199999998</v>
      </c>
      <c r="O381">
        <v>11.82</v>
      </c>
      <c r="P381">
        <f t="shared" si="54"/>
        <v>9.82</v>
      </c>
      <c r="Q381">
        <f t="shared" si="55"/>
        <v>0.22901960784313724</v>
      </c>
      <c r="S381">
        <v>850.34</v>
      </c>
      <c r="T381">
        <f t="shared" si="59"/>
        <v>1.9543427173756737E-2</v>
      </c>
      <c r="U381">
        <f t="shared" si="50"/>
        <v>0.25639929258751848</v>
      </c>
      <c r="V381">
        <f t="shared" si="56"/>
        <v>0.66690235084786553</v>
      </c>
      <c r="W381">
        <f t="shared" si="57"/>
        <v>-0.58445256025537462</v>
      </c>
    </row>
    <row r="382" spans="1:23">
      <c r="A382" s="1">
        <v>29099</v>
      </c>
      <c r="B382">
        <v>32</v>
      </c>
      <c r="C382">
        <v>18</v>
      </c>
      <c r="D382">
        <v>5.9</v>
      </c>
      <c r="E382">
        <f t="shared" si="51"/>
        <v>0.45370370370370372</v>
      </c>
      <c r="I382">
        <v>6.49</v>
      </c>
      <c r="J382">
        <f t="shared" si="58"/>
        <v>0</v>
      </c>
      <c r="K382">
        <f t="shared" si="52"/>
        <v>2.8070175438596516E-2</v>
      </c>
      <c r="L382">
        <f t="shared" si="53"/>
        <v>0.41237113402061853</v>
      </c>
      <c r="M382">
        <v>0.52642953199999998</v>
      </c>
      <c r="O382">
        <v>12.18</v>
      </c>
      <c r="P382">
        <f t="shared" si="54"/>
        <v>10.18</v>
      </c>
      <c r="Q382">
        <f t="shared" si="55"/>
        <v>0.20078431372549022</v>
      </c>
      <c r="S382">
        <v>872.61</v>
      </c>
      <c r="T382">
        <f t="shared" si="59"/>
        <v>2.6189524190323849E-2</v>
      </c>
      <c r="U382">
        <f t="shared" si="50"/>
        <v>0.26304538960408558</v>
      </c>
      <c r="V382">
        <f t="shared" si="56"/>
        <v>0.68418905113311945</v>
      </c>
      <c r="W382">
        <f t="shared" si="57"/>
        <v>-0.54753307760168923</v>
      </c>
    </row>
    <row r="383" spans="1:23">
      <c r="A383" s="1">
        <v>29129</v>
      </c>
      <c r="B383">
        <v>32</v>
      </c>
      <c r="C383">
        <v>18</v>
      </c>
      <c r="D383">
        <v>6</v>
      </c>
      <c r="E383">
        <f t="shared" si="51"/>
        <v>0.44444444444444453</v>
      </c>
      <c r="I383">
        <v>6.5</v>
      </c>
      <c r="J383">
        <f t="shared" si="58"/>
        <v>1.5408320493065927E-3</v>
      </c>
      <c r="K383">
        <f t="shared" si="52"/>
        <v>2.9611007487903108E-2</v>
      </c>
      <c r="L383">
        <f t="shared" si="53"/>
        <v>0.43500706876558648</v>
      </c>
      <c r="M383">
        <v>0.43500706900000002</v>
      </c>
      <c r="O383">
        <v>12.07</v>
      </c>
      <c r="P383">
        <f t="shared" si="54"/>
        <v>10.07</v>
      </c>
      <c r="Q383">
        <f t="shared" si="55"/>
        <v>0.2094117647058823</v>
      </c>
      <c r="S383">
        <v>872.95</v>
      </c>
      <c r="T383">
        <f t="shared" si="59"/>
        <v>3.896356906292981E-4</v>
      </c>
      <c r="U383">
        <f t="shared" si="50"/>
        <v>0.23724550110439102</v>
      </c>
      <c r="V383">
        <f t="shared" si="56"/>
        <v>0.61708275720219508</v>
      </c>
      <c r="W383">
        <f t="shared" si="57"/>
        <v>-0.69646411215950976</v>
      </c>
    </row>
    <row r="384" spans="1:23">
      <c r="A384" s="1">
        <v>29160</v>
      </c>
      <c r="B384">
        <v>32</v>
      </c>
      <c r="C384">
        <v>18</v>
      </c>
      <c r="D384">
        <v>5.9</v>
      </c>
      <c r="E384">
        <f t="shared" si="51"/>
        <v>0.45370370370370372</v>
      </c>
      <c r="I384">
        <v>6.5</v>
      </c>
      <c r="J384">
        <f t="shared" si="58"/>
        <v>0</v>
      </c>
      <c r="K384">
        <f t="shared" si="52"/>
        <v>2.8070175438596516E-2</v>
      </c>
      <c r="L384">
        <f t="shared" si="53"/>
        <v>0.41237113402061853</v>
      </c>
      <c r="M384">
        <v>0.43500706900000002</v>
      </c>
      <c r="O384">
        <v>12.61</v>
      </c>
      <c r="P384">
        <f t="shared" si="54"/>
        <v>10.61</v>
      </c>
      <c r="Q384">
        <f t="shared" si="55"/>
        <v>0.16705882352941182</v>
      </c>
      <c r="S384">
        <v>820.14</v>
      </c>
      <c r="T384">
        <f t="shared" si="59"/>
        <v>-6.0496019245088559E-2</v>
      </c>
      <c r="U384">
        <f t="shared" si="50"/>
        <v>0.17635984616867317</v>
      </c>
      <c r="V384">
        <f t="shared" si="56"/>
        <v>0.45871731867165672</v>
      </c>
      <c r="W384">
        <f t="shared" si="57"/>
        <v>-1.124322718119225</v>
      </c>
    </row>
    <row r="385" spans="1:23">
      <c r="A385" s="1">
        <v>29190</v>
      </c>
      <c r="B385">
        <v>32</v>
      </c>
      <c r="C385">
        <v>18</v>
      </c>
      <c r="D385">
        <v>6</v>
      </c>
      <c r="E385">
        <f t="shared" si="51"/>
        <v>0.44444444444444453</v>
      </c>
      <c r="I385">
        <v>6.5</v>
      </c>
      <c r="J385">
        <f t="shared" si="58"/>
        <v>0</v>
      </c>
      <c r="K385">
        <f t="shared" si="52"/>
        <v>2.8070175438596516E-2</v>
      </c>
      <c r="L385">
        <f t="shared" si="53"/>
        <v>0.41237113402061853</v>
      </c>
      <c r="M385">
        <v>0.43500706900000002</v>
      </c>
      <c r="O385">
        <v>13.29</v>
      </c>
      <c r="P385">
        <f t="shared" si="54"/>
        <v>11.29</v>
      </c>
      <c r="Q385">
        <f t="shared" si="55"/>
        <v>0.11372549019607847</v>
      </c>
      <c r="S385">
        <v>819.62</v>
      </c>
      <c r="T385">
        <f t="shared" si="59"/>
        <v>-6.3403809105760218E-4</v>
      </c>
      <c r="U385">
        <f t="shared" si="50"/>
        <v>0.23622182732270411</v>
      </c>
      <c r="V385">
        <f t="shared" si="56"/>
        <v>0.61442015059115962</v>
      </c>
      <c r="W385">
        <f t="shared" si="57"/>
        <v>-0.70270256326640956</v>
      </c>
    </row>
    <row r="386" spans="1:23">
      <c r="A386" s="1">
        <v>29221</v>
      </c>
      <c r="B386">
        <v>31</v>
      </c>
      <c r="C386">
        <v>19</v>
      </c>
      <c r="D386">
        <v>6.3</v>
      </c>
      <c r="E386">
        <f t="shared" si="51"/>
        <v>0.41666666666666674</v>
      </c>
      <c r="I386">
        <v>6.52</v>
      </c>
      <c r="J386">
        <f t="shared" si="58"/>
        <v>3.0769230769230114E-3</v>
      </c>
      <c r="K386">
        <f t="shared" si="52"/>
        <v>3.1147098515519528E-2</v>
      </c>
      <c r="L386">
        <f t="shared" si="53"/>
        <v>0.4575733544805699</v>
      </c>
      <c r="M386">
        <v>0.45757335399999999</v>
      </c>
      <c r="O386">
        <v>13.91</v>
      </c>
      <c r="P386">
        <f t="shared" si="54"/>
        <v>11.91</v>
      </c>
      <c r="Q386">
        <f t="shared" si="55"/>
        <v>6.5098039215686243E-2</v>
      </c>
      <c r="S386">
        <v>824.57</v>
      </c>
      <c r="T386">
        <f t="shared" si="59"/>
        <v>6.0393841048291229E-3</v>
      </c>
      <c r="U386">
        <f t="shared" ref="U386:U449" si="60">T386+ABS(MIN(T$2:T$817))</f>
        <v>0.24289524951859084</v>
      </c>
      <c r="V386">
        <f t="shared" si="56"/>
        <v>0.6317779244981141</v>
      </c>
      <c r="W386">
        <f t="shared" si="57"/>
        <v>-0.66251056738394321</v>
      </c>
    </row>
    <row r="387" spans="1:23">
      <c r="A387" s="1">
        <v>29252</v>
      </c>
      <c r="B387">
        <v>31</v>
      </c>
      <c r="C387">
        <v>19</v>
      </c>
      <c r="D387">
        <v>6.3</v>
      </c>
      <c r="E387">
        <f t="shared" ref="E387:E450" si="61">1- D387/MAX(D$2:D$817)</f>
        <v>0.41666666666666674</v>
      </c>
      <c r="I387">
        <v>6.52</v>
      </c>
      <c r="J387">
        <f t="shared" si="58"/>
        <v>0</v>
      </c>
      <c r="K387">
        <f t="shared" ref="K387:K450" si="62">J387+ABS(MIN(J$2:J$817))</f>
        <v>2.8070175438596516E-2</v>
      </c>
      <c r="L387">
        <f t="shared" ref="L387:L450" si="63">K387/MAX(K$2:K$817)</f>
        <v>0.41237113402061853</v>
      </c>
      <c r="M387">
        <v>0.45757335399999999</v>
      </c>
      <c r="O387">
        <v>14.18</v>
      </c>
      <c r="P387">
        <f t="shared" ref="P387:P450" si="64">ABS(O387- 2)</f>
        <v>12.18</v>
      </c>
      <c r="Q387">
        <f t="shared" ref="Q387:Q450" si="65">1-(P387+ABS(MIN(P$2:P$817)))/(MAX(P$2:P$817) - MIN(P$2:P$817))</f>
        <v>4.3921568627451002E-2</v>
      </c>
      <c r="S387">
        <v>881.48</v>
      </c>
      <c r="T387">
        <f t="shared" si="59"/>
        <v>6.9017791091114111E-2</v>
      </c>
      <c r="U387">
        <f t="shared" si="60"/>
        <v>0.30587365650487586</v>
      </c>
      <c r="V387">
        <f t="shared" ref="V387:V450" si="66">U387/MAX(U$2:U$817)</f>
        <v>0.79558667470155242</v>
      </c>
      <c r="W387">
        <f t="shared" ref="W387:W450" si="67">LOG(V387,2)</f>
        <v>-0.32990898224383802</v>
      </c>
    </row>
    <row r="388" spans="1:23">
      <c r="A388" s="1">
        <v>29281</v>
      </c>
      <c r="B388">
        <v>31</v>
      </c>
      <c r="C388">
        <v>19</v>
      </c>
      <c r="D388">
        <v>6.3</v>
      </c>
      <c r="E388">
        <f t="shared" si="61"/>
        <v>0.41666666666666674</v>
      </c>
      <c r="I388">
        <v>6.52</v>
      </c>
      <c r="J388">
        <f t="shared" ref="J388:J451" si="68">(I388-I387)/I387</f>
        <v>0</v>
      </c>
      <c r="K388">
        <f t="shared" si="62"/>
        <v>2.8070175438596516E-2</v>
      </c>
      <c r="L388">
        <f t="shared" si="63"/>
        <v>0.41237113402061853</v>
      </c>
      <c r="M388">
        <v>0.45757335399999999</v>
      </c>
      <c r="O388">
        <v>14.76</v>
      </c>
      <c r="P388">
        <f t="shared" si="64"/>
        <v>12.76</v>
      </c>
      <c r="Q388">
        <f t="shared" si="65"/>
        <v>-1.5686274509802978E-3</v>
      </c>
      <c r="S388">
        <v>854.35</v>
      </c>
      <c r="T388">
        <f t="shared" ref="T388:T451" si="69">(S388-S387)/S387</f>
        <v>-3.0777782819803052E-2</v>
      </c>
      <c r="U388">
        <f t="shared" si="60"/>
        <v>0.20607808259395866</v>
      </c>
      <c r="V388">
        <f t="shared" si="66"/>
        <v>0.53601535461811145</v>
      </c>
      <c r="W388">
        <f t="shared" si="67"/>
        <v>-0.89965376637946537</v>
      </c>
    </row>
    <row r="389" spans="1:23">
      <c r="A389" s="1">
        <v>29312</v>
      </c>
      <c r="B389">
        <v>31</v>
      </c>
      <c r="C389">
        <v>19</v>
      </c>
      <c r="D389">
        <v>6.9</v>
      </c>
      <c r="E389">
        <f t="shared" si="61"/>
        <v>0.36111111111111116</v>
      </c>
      <c r="I389">
        <v>6.39</v>
      </c>
      <c r="J389">
        <f t="shared" si="68"/>
        <v>-1.9938650306748452E-2</v>
      </c>
      <c r="K389">
        <f t="shared" si="62"/>
        <v>8.1315251318480643E-3</v>
      </c>
      <c r="L389">
        <f t="shared" si="63"/>
        <v>0.11945797229776783</v>
      </c>
      <c r="M389">
        <v>0.119457972</v>
      </c>
      <c r="O389">
        <v>14.73</v>
      </c>
      <c r="P389">
        <f t="shared" si="64"/>
        <v>12.73</v>
      </c>
      <c r="Q389">
        <f t="shared" si="65"/>
        <v>7.8431372549014888E-4</v>
      </c>
      <c r="S389">
        <v>784.47</v>
      </c>
      <c r="T389">
        <f t="shared" si="69"/>
        <v>-8.1793176098788542E-2</v>
      </c>
      <c r="U389">
        <f t="shared" si="60"/>
        <v>0.15506268931497319</v>
      </c>
      <c r="V389">
        <f t="shared" si="66"/>
        <v>0.40332276656983995</v>
      </c>
      <c r="W389">
        <f t="shared" si="67"/>
        <v>-1.3099932502881972</v>
      </c>
    </row>
    <row r="390" spans="1:23">
      <c r="A390" s="1">
        <v>29342</v>
      </c>
      <c r="B390">
        <v>31</v>
      </c>
      <c r="C390">
        <v>19</v>
      </c>
      <c r="D390">
        <v>7.5</v>
      </c>
      <c r="E390">
        <f t="shared" si="61"/>
        <v>0.30555555555555558</v>
      </c>
      <c r="I390">
        <v>6.39</v>
      </c>
      <c r="J390">
        <f t="shared" si="68"/>
        <v>0</v>
      </c>
      <c r="K390">
        <f t="shared" si="62"/>
        <v>2.8070175438596516E-2</v>
      </c>
      <c r="L390">
        <f t="shared" si="63"/>
        <v>0.41237113402061853</v>
      </c>
      <c r="M390">
        <v>0.119457972</v>
      </c>
      <c r="O390">
        <v>14.41</v>
      </c>
      <c r="P390">
        <f t="shared" si="64"/>
        <v>12.41</v>
      </c>
      <c r="Q390">
        <f t="shared" si="65"/>
        <v>2.5882352941176467E-2</v>
      </c>
      <c r="S390">
        <v>808.79</v>
      </c>
      <c r="T390">
        <f t="shared" si="69"/>
        <v>3.1001822886789723E-2</v>
      </c>
      <c r="U390">
        <f t="shared" si="60"/>
        <v>0.26785768830055146</v>
      </c>
      <c r="V390">
        <f t="shared" si="66"/>
        <v>0.6967059862668612</v>
      </c>
      <c r="W390">
        <f t="shared" si="67"/>
        <v>-0.52137813555643109</v>
      </c>
    </row>
    <row r="391" spans="1:23">
      <c r="A391" s="1">
        <v>29373</v>
      </c>
      <c r="B391">
        <v>31</v>
      </c>
      <c r="C391">
        <v>19</v>
      </c>
      <c r="D391">
        <v>7.6</v>
      </c>
      <c r="E391">
        <f t="shared" si="61"/>
        <v>0.29629629629629639</v>
      </c>
      <c r="I391">
        <v>6.39</v>
      </c>
      <c r="J391">
        <f t="shared" si="68"/>
        <v>0</v>
      </c>
      <c r="K391">
        <f t="shared" si="62"/>
        <v>2.8070175438596516E-2</v>
      </c>
      <c r="L391">
        <f t="shared" si="63"/>
        <v>0.41237113402061853</v>
      </c>
      <c r="M391">
        <v>0.119457972</v>
      </c>
      <c r="O391">
        <v>14.38</v>
      </c>
      <c r="P391">
        <f t="shared" si="64"/>
        <v>12.38</v>
      </c>
      <c r="Q391">
        <f t="shared" si="65"/>
        <v>2.8235294117647025E-2</v>
      </c>
      <c r="S391">
        <v>847.35</v>
      </c>
      <c r="T391">
        <f t="shared" si="69"/>
        <v>4.7676158211649576E-2</v>
      </c>
      <c r="U391">
        <f t="shared" si="60"/>
        <v>0.2845320236254113</v>
      </c>
      <c r="V391">
        <f t="shared" si="66"/>
        <v>0.74007643910529453</v>
      </c>
      <c r="W391">
        <f t="shared" si="67"/>
        <v>-0.43425380708784089</v>
      </c>
    </row>
    <row r="392" spans="1:23">
      <c r="A392" s="1">
        <v>29403</v>
      </c>
      <c r="B392">
        <v>31</v>
      </c>
      <c r="C392">
        <v>19</v>
      </c>
      <c r="D392">
        <v>7.8</v>
      </c>
      <c r="E392">
        <f t="shared" si="61"/>
        <v>0.27777777777777779</v>
      </c>
      <c r="I392">
        <v>6.38</v>
      </c>
      <c r="J392">
        <f t="shared" si="68"/>
        <v>-1.5649452269170245E-3</v>
      </c>
      <c r="K392">
        <f t="shared" si="62"/>
        <v>2.6505230211679491E-2</v>
      </c>
      <c r="L392">
        <f t="shared" si="63"/>
        <v>0.3893809592952911</v>
      </c>
      <c r="M392">
        <v>0.38938095900000003</v>
      </c>
      <c r="O392">
        <v>13.13</v>
      </c>
      <c r="P392">
        <f t="shared" si="64"/>
        <v>11.13</v>
      </c>
      <c r="Q392">
        <f t="shared" si="65"/>
        <v>0.12627450980392152</v>
      </c>
      <c r="S392">
        <v>872.27</v>
      </c>
      <c r="T392">
        <f t="shared" si="69"/>
        <v>2.9409334985543115E-2</v>
      </c>
      <c r="U392">
        <f t="shared" si="60"/>
        <v>0.26626520039930485</v>
      </c>
      <c r="V392">
        <f t="shared" si="66"/>
        <v>0.69256387684713394</v>
      </c>
      <c r="W392">
        <f t="shared" si="67"/>
        <v>-0.52998095432391013</v>
      </c>
    </row>
    <row r="393" spans="1:23">
      <c r="A393" s="1">
        <v>29434</v>
      </c>
      <c r="B393">
        <v>31</v>
      </c>
      <c r="C393">
        <v>19</v>
      </c>
      <c r="D393">
        <v>7.7</v>
      </c>
      <c r="E393">
        <f t="shared" si="61"/>
        <v>0.28703703703703709</v>
      </c>
      <c r="I393">
        <v>6.38</v>
      </c>
      <c r="J393">
        <f t="shared" si="68"/>
        <v>0</v>
      </c>
      <c r="K393">
        <f t="shared" si="62"/>
        <v>2.8070175438596516E-2</v>
      </c>
      <c r="L393">
        <f t="shared" si="63"/>
        <v>0.41237113402061853</v>
      </c>
      <c r="M393">
        <v>0.38938095900000003</v>
      </c>
      <c r="O393">
        <v>12.87</v>
      </c>
      <c r="P393">
        <f t="shared" si="64"/>
        <v>10.87</v>
      </c>
      <c r="Q393">
        <f t="shared" si="65"/>
        <v>0.14666666666666672</v>
      </c>
      <c r="S393">
        <v>931.48</v>
      </c>
      <c r="T393">
        <f t="shared" si="69"/>
        <v>6.7880358145986947E-2</v>
      </c>
      <c r="U393">
        <f t="shared" si="60"/>
        <v>0.30473622355974866</v>
      </c>
      <c r="V393">
        <f t="shared" si="66"/>
        <v>0.79262817704977662</v>
      </c>
      <c r="W393">
        <f t="shared" si="67"/>
        <v>-0.33528384046637083</v>
      </c>
    </row>
    <row r="394" spans="1:23">
      <c r="A394" s="1">
        <v>29465</v>
      </c>
      <c r="B394">
        <v>31</v>
      </c>
      <c r="C394">
        <v>19</v>
      </c>
      <c r="D394">
        <v>7.5</v>
      </c>
      <c r="E394">
        <f t="shared" si="61"/>
        <v>0.30555555555555558</v>
      </c>
      <c r="I394">
        <v>6.38</v>
      </c>
      <c r="J394">
        <f t="shared" si="68"/>
        <v>0</v>
      </c>
      <c r="K394">
        <f t="shared" si="62"/>
        <v>2.8070175438596516E-2</v>
      </c>
      <c r="L394">
        <f t="shared" si="63"/>
        <v>0.41237113402061853</v>
      </c>
      <c r="M394">
        <v>0.38938095900000003</v>
      </c>
      <c r="O394">
        <v>12.6</v>
      </c>
      <c r="P394">
        <f t="shared" si="64"/>
        <v>10.6</v>
      </c>
      <c r="Q394">
        <f t="shared" si="65"/>
        <v>0.16784313725490196</v>
      </c>
      <c r="S394">
        <v>940.78</v>
      </c>
      <c r="T394">
        <f t="shared" si="69"/>
        <v>9.9841113067376166E-3</v>
      </c>
      <c r="U394">
        <f t="shared" si="60"/>
        <v>0.24683997672049934</v>
      </c>
      <c r="V394">
        <f t="shared" si="66"/>
        <v>0.64203827981289452</v>
      </c>
      <c r="W394">
        <f t="shared" si="67"/>
        <v>-0.63926877814750616</v>
      </c>
    </row>
    <row r="395" spans="1:23">
      <c r="A395" s="1">
        <v>29495</v>
      </c>
      <c r="B395">
        <v>31</v>
      </c>
      <c r="C395">
        <v>19</v>
      </c>
      <c r="D395">
        <v>7.5</v>
      </c>
      <c r="E395">
        <f t="shared" si="61"/>
        <v>0.30555555555555558</v>
      </c>
      <c r="I395">
        <v>6.5</v>
      </c>
      <c r="J395">
        <f t="shared" si="68"/>
        <v>1.8808777429467103E-2</v>
      </c>
      <c r="K395">
        <f t="shared" si="62"/>
        <v>4.6878952868063622E-2</v>
      </c>
      <c r="L395">
        <f t="shared" si="63"/>
        <v>0.68868564780402675</v>
      </c>
      <c r="M395">
        <v>0.68868564799999998</v>
      </c>
      <c r="O395">
        <v>12.77</v>
      </c>
      <c r="P395">
        <f t="shared" si="64"/>
        <v>10.77</v>
      </c>
      <c r="Q395">
        <f t="shared" si="65"/>
        <v>0.15450980392156866</v>
      </c>
      <c r="S395">
        <v>939.42</v>
      </c>
      <c r="T395">
        <f t="shared" si="69"/>
        <v>-1.4456089627755838E-3</v>
      </c>
      <c r="U395">
        <f t="shared" si="60"/>
        <v>0.23541025645098612</v>
      </c>
      <c r="V395">
        <f t="shared" si="66"/>
        <v>0.61230923009381222</v>
      </c>
      <c r="W395">
        <f t="shared" si="67"/>
        <v>-0.70766766410620041</v>
      </c>
    </row>
    <row r="396" spans="1:23">
      <c r="A396" s="1">
        <v>29526</v>
      </c>
      <c r="B396">
        <v>31</v>
      </c>
      <c r="C396">
        <v>19</v>
      </c>
      <c r="D396">
        <v>7.5</v>
      </c>
      <c r="E396">
        <f t="shared" si="61"/>
        <v>0.30555555555555558</v>
      </c>
      <c r="I396">
        <v>6.5</v>
      </c>
      <c r="J396">
        <f t="shared" si="68"/>
        <v>0</v>
      </c>
      <c r="K396">
        <f t="shared" si="62"/>
        <v>2.8070175438596516E-2</v>
      </c>
      <c r="L396">
        <f t="shared" si="63"/>
        <v>0.41237113402061853</v>
      </c>
      <c r="M396">
        <v>0.68868564799999998</v>
      </c>
      <c r="O396">
        <v>12.65</v>
      </c>
      <c r="P396">
        <f t="shared" si="64"/>
        <v>10.65</v>
      </c>
      <c r="Q396">
        <f t="shared" si="65"/>
        <v>0.163921568627451</v>
      </c>
      <c r="S396">
        <v>937.2</v>
      </c>
      <c r="T396">
        <f t="shared" si="69"/>
        <v>-2.3631602478123882E-3</v>
      </c>
      <c r="U396">
        <f t="shared" si="60"/>
        <v>0.23449270516594933</v>
      </c>
      <c r="V396">
        <f t="shared" si="66"/>
        <v>0.60992265132115187</v>
      </c>
      <c r="W396">
        <f t="shared" si="67"/>
        <v>-0.71330179914773173</v>
      </c>
    </row>
    <row r="397" spans="1:23">
      <c r="A397" s="1">
        <v>29556</v>
      </c>
      <c r="B397">
        <v>31</v>
      </c>
      <c r="C397">
        <v>19</v>
      </c>
      <c r="D397">
        <v>7.2</v>
      </c>
      <c r="E397">
        <f t="shared" si="61"/>
        <v>0.33333333333333337</v>
      </c>
      <c r="I397">
        <v>6.5</v>
      </c>
      <c r="J397">
        <f t="shared" si="68"/>
        <v>0</v>
      </c>
      <c r="K397">
        <f t="shared" si="62"/>
        <v>2.8070175438596516E-2</v>
      </c>
      <c r="L397">
        <f t="shared" si="63"/>
        <v>0.41237113402061853</v>
      </c>
      <c r="M397">
        <v>0.68868564799999998</v>
      </c>
      <c r="O397">
        <v>12.52</v>
      </c>
      <c r="P397">
        <f t="shared" si="64"/>
        <v>10.52</v>
      </c>
      <c r="Q397">
        <f t="shared" si="65"/>
        <v>0.1741176470588236</v>
      </c>
      <c r="S397">
        <v>969.46</v>
      </c>
      <c r="T397">
        <f t="shared" si="69"/>
        <v>3.4421681604780187E-2</v>
      </c>
      <c r="U397">
        <f t="shared" si="60"/>
        <v>0.2712775470185419</v>
      </c>
      <c r="V397">
        <f t="shared" si="66"/>
        <v>0.70560114270656504</v>
      </c>
      <c r="W397">
        <f t="shared" si="67"/>
        <v>-0.50307519757503594</v>
      </c>
    </row>
    <row r="398" spans="1:23">
      <c r="A398" s="1">
        <v>29587</v>
      </c>
      <c r="B398">
        <v>27</v>
      </c>
      <c r="C398">
        <v>23</v>
      </c>
      <c r="D398">
        <v>7.5</v>
      </c>
      <c r="E398">
        <f t="shared" si="61"/>
        <v>0.30555555555555558</v>
      </c>
      <c r="I398">
        <v>6.64</v>
      </c>
      <c r="J398">
        <f t="shared" si="68"/>
        <v>2.1538461538461489E-2</v>
      </c>
      <c r="K398">
        <f t="shared" si="62"/>
        <v>4.9608636977058002E-2</v>
      </c>
      <c r="L398">
        <f t="shared" si="63"/>
        <v>0.72878667724028434</v>
      </c>
      <c r="M398">
        <v>0.72878667699999999</v>
      </c>
      <c r="O398">
        <v>11.83</v>
      </c>
      <c r="P398">
        <f t="shared" si="64"/>
        <v>9.83</v>
      </c>
      <c r="Q398">
        <f t="shared" si="65"/>
        <v>0.22823529411764709</v>
      </c>
      <c r="S398">
        <v>972.78</v>
      </c>
      <c r="T398">
        <f t="shared" si="69"/>
        <v>3.42458688341957E-3</v>
      </c>
      <c r="U398">
        <f t="shared" si="60"/>
        <v>0.24028045229718129</v>
      </c>
      <c r="V398">
        <f t="shared" si="66"/>
        <v>0.62497675747323522</v>
      </c>
      <c r="W398">
        <f t="shared" si="67"/>
        <v>-0.67812555711521239</v>
      </c>
    </row>
    <row r="399" spans="1:23">
      <c r="A399" s="1">
        <v>29618</v>
      </c>
      <c r="B399">
        <v>27</v>
      </c>
      <c r="C399">
        <v>23</v>
      </c>
      <c r="D399">
        <v>7.4</v>
      </c>
      <c r="E399">
        <f t="shared" si="61"/>
        <v>0.31481481481481488</v>
      </c>
      <c r="I399">
        <v>6.64</v>
      </c>
      <c r="J399">
        <f t="shared" si="68"/>
        <v>0</v>
      </c>
      <c r="K399">
        <f t="shared" si="62"/>
        <v>2.8070175438596516E-2</v>
      </c>
      <c r="L399">
        <f t="shared" si="63"/>
        <v>0.41237113402061853</v>
      </c>
      <c r="M399">
        <v>0.72878667699999999</v>
      </c>
      <c r="O399">
        <v>11.41</v>
      </c>
      <c r="P399">
        <f t="shared" si="64"/>
        <v>9.41</v>
      </c>
      <c r="Q399">
        <f t="shared" si="65"/>
        <v>0.26117647058823534</v>
      </c>
      <c r="S399">
        <v>932.25</v>
      </c>
      <c r="T399">
        <f t="shared" si="69"/>
        <v>-4.1664096712514621E-2</v>
      </c>
      <c r="U399">
        <f t="shared" si="60"/>
        <v>0.1951917687012471</v>
      </c>
      <c r="V399">
        <f t="shared" si="66"/>
        <v>0.50769972139677955</v>
      </c>
      <c r="W399">
        <f t="shared" si="67"/>
        <v>-0.97795262650703374</v>
      </c>
    </row>
    <row r="400" spans="1:23">
      <c r="A400" s="1">
        <v>29646</v>
      </c>
      <c r="B400">
        <v>27</v>
      </c>
      <c r="C400">
        <v>23</v>
      </c>
      <c r="D400">
        <v>7.4</v>
      </c>
      <c r="E400">
        <f t="shared" si="61"/>
        <v>0.31481481481481488</v>
      </c>
      <c r="I400">
        <v>6.64</v>
      </c>
      <c r="J400">
        <f t="shared" si="68"/>
        <v>0</v>
      </c>
      <c r="K400">
        <f t="shared" si="62"/>
        <v>2.8070175438596516E-2</v>
      </c>
      <c r="L400">
        <f t="shared" si="63"/>
        <v>0.41237113402061853</v>
      </c>
      <c r="M400">
        <v>0.72878667699999999</v>
      </c>
      <c r="O400">
        <v>10.49</v>
      </c>
      <c r="P400">
        <f t="shared" si="64"/>
        <v>8.49</v>
      </c>
      <c r="Q400">
        <f t="shared" si="65"/>
        <v>0.33333333333333337</v>
      </c>
      <c r="S400">
        <v>977.99</v>
      </c>
      <c r="T400">
        <f t="shared" si="69"/>
        <v>4.9064092249932967E-2</v>
      </c>
      <c r="U400">
        <f t="shared" si="60"/>
        <v>0.28591995766369471</v>
      </c>
      <c r="V400">
        <f t="shared" si="66"/>
        <v>0.74368649771197737</v>
      </c>
      <c r="W400">
        <f t="shared" si="67"/>
        <v>-0.42723351591194247</v>
      </c>
    </row>
    <row r="401" spans="1:23">
      <c r="A401" s="1">
        <v>29677</v>
      </c>
      <c r="B401">
        <v>27</v>
      </c>
      <c r="C401">
        <v>23</v>
      </c>
      <c r="D401">
        <v>7.2</v>
      </c>
      <c r="E401">
        <f t="shared" si="61"/>
        <v>0.33333333333333337</v>
      </c>
      <c r="I401">
        <v>6.59</v>
      </c>
      <c r="J401">
        <f t="shared" si="68"/>
        <v>-7.5301204819276848E-3</v>
      </c>
      <c r="K401">
        <f t="shared" si="62"/>
        <v>2.054005495666883E-2</v>
      </c>
      <c r="L401">
        <f t="shared" si="63"/>
        <v>0.30174823003353662</v>
      </c>
      <c r="M401">
        <v>0.30174823000000001</v>
      </c>
      <c r="O401">
        <v>10</v>
      </c>
      <c r="P401">
        <f t="shared" si="64"/>
        <v>8</v>
      </c>
      <c r="Q401">
        <f t="shared" si="65"/>
        <v>0.371764705882353</v>
      </c>
      <c r="S401">
        <v>1014.14</v>
      </c>
      <c r="T401">
        <f t="shared" si="69"/>
        <v>3.6963568134643479E-2</v>
      </c>
      <c r="U401">
        <f t="shared" si="60"/>
        <v>0.27381943354840521</v>
      </c>
      <c r="V401">
        <f t="shared" si="66"/>
        <v>0.71221266680730233</v>
      </c>
      <c r="W401">
        <f t="shared" si="67"/>
        <v>-0.48962000041417075</v>
      </c>
    </row>
    <row r="402" spans="1:23">
      <c r="A402" s="1">
        <v>29707</v>
      </c>
      <c r="B402">
        <v>27</v>
      </c>
      <c r="C402">
        <v>23</v>
      </c>
      <c r="D402">
        <v>7.5</v>
      </c>
      <c r="E402">
        <f t="shared" si="61"/>
        <v>0.30555555555555558</v>
      </c>
      <c r="I402">
        <v>6.59</v>
      </c>
      <c r="J402">
        <f t="shared" si="68"/>
        <v>0</v>
      </c>
      <c r="K402">
        <f t="shared" si="62"/>
        <v>2.8070175438596516E-2</v>
      </c>
      <c r="L402">
        <f t="shared" si="63"/>
        <v>0.41237113402061853</v>
      </c>
      <c r="M402">
        <v>0.30174823000000001</v>
      </c>
      <c r="O402">
        <v>9.7799999999999994</v>
      </c>
      <c r="P402">
        <f t="shared" si="64"/>
        <v>7.7799999999999994</v>
      </c>
      <c r="Q402">
        <f t="shared" si="65"/>
        <v>0.38901960784313727</v>
      </c>
      <c r="S402">
        <v>995.59</v>
      </c>
      <c r="T402">
        <f t="shared" si="69"/>
        <v>-1.829136016723525E-2</v>
      </c>
      <c r="U402">
        <f t="shared" si="60"/>
        <v>0.21856450524652646</v>
      </c>
      <c r="V402">
        <f t="shared" si="66"/>
        <v>0.56849291934397783</v>
      </c>
      <c r="W402">
        <f t="shared" si="67"/>
        <v>-0.81478571461934701</v>
      </c>
    </row>
    <row r="403" spans="1:23">
      <c r="A403" s="1">
        <v>29738</v>
      </c>
      <c r="B403">
        <v>27</v>
      </c>
      <c r="C403">
        <v>23</v>
      </c>
      <c r="D403">
        <v>7.5</v>
      </c>
      <c r="E403">
        <f t="shared" si="61"/>
        <v>0.30555555555555558</v>
      </c>
      <c r="I403">
        <v>6.59</v>
      </c>
      <c r="J403">
        <f t="shared" si="68"/>
        <v>0</v>
      </c>
      <c r="K403">
        <f t="shared" si="62"/>
        <v>2.8070175438596516E-2</v>
      </c>
      <c r="L403">
        <f t="shared" si="63"/>
        <v>0.41237113402061853</v>
      </c>
      <c r="M403">
        <v>0.30174823000000001</v>
      </c>
      <c r="O403">
        <v>9.5500000000000007</v>
      </c>
      <c r="P403">
        <f t="shared" si="64"/>
        <v>7.5500000000000007</v>
      </c>
      <c r="Q403">
        <f t="shared" si="65"/>
        <v>0.4070588235294117</v>
      </c>
      <c r="S403">
        <v>997.96</v>
      </c>
      <c r="T403">
        <f t="shared" si="69"/>
        <v>2.3804979961630835E-3</v>
      </c>
      <c r="U403">
        <f t="shared" si="60"/>
        <v>0.2392363634099248</v>
      </c>
      <c r="V403">
        <f t="shared" si="66"/>
        <v>0.62226105055228953</v>
      </c>
      <c r="W403">
        <f t="shared" si="67"/>
        <v>-0.68440814905360803</v>
      </c>
    </row>
    <row r="404" spans="1:23">
      <c r="A404" s="1">
        <v>29768</v>
      </c>
      <c r="B404">
        <v>27</v>
      </c>
      <c r="C404">
        <v>23</v>
      </c>
      <c r="D404">
        <v>7.2</v>
      </c>
      <c r="E404">
        <f t="shared" si="61"/>
        <v>0.33333333333333337</v>
      </c>
      <c r="I404">
        <v>6.66</v>
      </c>
      <c r="J404">
        <f t="shared" si="68"/>
        <v>1.0622154779969695E-2</v>
      </c>
      <c r="K404">
        <f t="shared" si="62"/>
        <v>3.8692330218566211E-2</v>
      </c>
      <c r="L404">
        <f t="shared" si="63"/>
        <v>0.56841825321089479</v>
      </c>
      <c r="M404">
        <v>0.56841825300000004</v>
      </c>
      <c r="O404">
        <v>10.76</v>
      </c>
      <c r="P404">
        <f t="shared" si="64"/>
        <v>8.76</v>
      </c>
      <c r="Q404">
        <f t="shared" si="65"/>
        <v>0.31215686274509802</v>
      </c>
      <c r="S404">
        <v>967.66</v>
      </c>
      <c r="T404">
        <f t="shared" si="69"/>
        <v>-3.0361938354242723E-2</v>
      </c>
      <c r="U404">
        <f t="shared" si="60"/>
        <v>0.20649392705951899</v>
      </c>
      <c r="V404">
        <f t="shared" si="66"/>
        <v>0.53709697870868722</v>
      </c>
      <c r="W404">
        <f t="shared" si="67"/>
        <v>-0.89674548885519578</v>
      </c>
    </row>
    <row r="405" spans="1:23">
      <c r="A405" s="1">
        <v>29799</v>
      </c>
      <c r="B405">
        <v>27</v>
      </c>
      <c r="C405">
        <v>23</v>
      </c>
      <c r="D405">
        <v>7.4</v>
      </c>
      <c r="E405">
        <f t="shared" si="61"/>
        <v>0.31481481481481488</v>
      </c>
      <c r="I405">
        <v>6.66</v>
      </c>
      <c r="J405">
        <f t="shared" si="68"/>
        <v>0</v>
      </c>
      <c r="K405">
        <f t="shared" si="62"/>
        <v>2.8070175438596516E-2</v>
      </c>
      <c r="L405">
        <f t="shared" si="63"/>
        <v>0.41237113402061853</v>
      </c>
      <c r="M405">
        <v>0.56841825300000004</v>
      </c>
      <c r="O405">
        <v>10.8</v>
      </c>
      <c r="P405">
        <f t="shared" si="64"/>
        <v>8.8000000000000007</v>
      </c>
      <c r="Q405">
        <f t="shared" si="65"/>
        <v>0.3090196078431372</v>
      </c>
      <c r="S405">
        <v>946.25</v>
      </c>
      <c r="T405">
        <f t="shared" si="69"/>
        <v>-2.212553996238345E-2</v>
      </c>
      <c r="U405">
        <f t="shared" si="60"/>
        <v>0.21473032545137827</v>
      </c>
      <c r="V405">
        <f t="shared" si="66"/>
        <v>0.55852010119322226</v>
      </c>
      <c r="W405">
        <f t="shared" si="67"/>
        <v>-0.84031889050837483</v>
      </c>
    </row>
    <row r="406" spans="1:23">
      <c r="A406" s="1">
        <v>29830</v>
      </c>
      <c r="B406">
        <v>27</v>
      </c>
      <c r="C406">
        <v>23</v>
      </c>
      <c r="D406">
        <v>7.6</v>
      </c>
      <c r="E406">
        <f t="shared" si="61"/>
        <v>0.29629629629629639</v>
      </c>
      <c r="I406">
        <v>6.66</v>
      </c>
      <c r="J406">
        <f t="shared" si="68"/>
        <v>0</v>
      </c>
      <c r="K406">
        <f t="shared" si="62"/>
        <v>2.8070175438596516E-2</v>
      </c>
      <c r="L406">
        <f t="shared" si="63"/>
        <v>0.41237113402061853</v>
      </c>
      <c r="M406">
        <v>0.56841825300000004</v>
      </c>
      <c r="O406">
        <v>10.95</v>
      </c>
      <c r="P406">
        <f t="shared" si="64"/>
        <v>8.9499999999999993</v>
      </c>
      <c r="Q406">
        <f t="shared" si="65"/>
        <v>0.29725490196078441</v>
      </c>
      <c r="S406">
        <v>882.71</v>
      </c>
      <c r="T406">
        <f t="shared" si="69"/>
        <v>-6.7149273447820304E-2</v>
      </c>
      <c r="U406">
        <f t="shared" si="60"/>
        <v>0.1697065919659414</v>
      </c>
      <c r="V406">
        <f t="shared" si="66"/>
        <v>0.44141200232771349</v>
      </c>
      <c r="W406">
        <f t="shared" si="67"/>
        <v>-1.1798022367622329</v>
      </c>
    </row>
    <row r="407" spans="1:23">
      <c r="A407" s="1">
        <v>29860</v>
      </c>
      <c r="B407">
        <v>27</v>
      </c>
      <c r="C407">
        <v>23</v>
      </c>
      <c r="D407">
        <v>7.9</v>
      </c>
      <c r="E407">
        <f t="shared" si="61"/>
        <v>0.26851851851851849</v>
      </c>
      <c r="I407">
        <v>6.59</v>
      </c>
      <c r="J407">
        <f t="shared" si="68"/>
        <v>-1.0510510510510553E-2</v>
      </c>
      <c r="K407">
        <f t="shared" si="62"/>
        <v>1.7559664928085965E-2</v>
      </c>
      <c r="L407">
        <f t="shared" si="63"/>
        <v>0.25796414971672654</v>
      </c>
      <c r="M407">
        <v>0.25796415</v>
      </c>
      <c r="O407">
        <v>10.14</v>
      </c>
      <c r="P407">
        <f t="shared" si="64"/>
        <v>8.14</v>
      </c>
      <c r="Q407">
        <f t="shared" si="65"/>
        <v>0.36078431372549014</v>
      </c>
      <c r="S407">
        <v>852.26</v>
      </c>
      <c r="T407">
        <f t="shared" si="69"/>
        <v>-3.4496040602236343E-2</v>
      </c>
      <c r="U407">
        <f t="shared" si="60"/>
        <v>0.20235982481152537</v>
      </c>
      <c r="V407">
        <f t="shared" si="66"/>
        <v>0.52634405314477872</v>
      </c>
      <c r="W407">
        <f t="shared" si="67"/>
        <v>-0.92592194650592863</v>
      </c>
    </row>
    <row r="408" spans="1:23">
      <c r="A408" s="1">
        <v>29891</v>
      </c>
      <c r="B408">
        <v>27</v>
      </c>
      <c r="C408">
        <v>23</v>
      </c>
      <c r="D408">
        <v>8.3000000000000007</v>
      </c>
      <c r="E408">
        <f t="shared" si="61"/>
        <v>0.23148148148148151</v>
      </c>
      <c r="I408">
        <v>6.59</v>
      </c>
      <c r="J408">
        <f t="shared" si="68"/>
        <v>0</v>
      </c>
      <c r="K408">
        <f t="shared" si="62"/>
        <v>2.8070175438596516E-2</v>
      </c>
      <c r="L408">
        <f t="shared" si="63"/>
        <v>0.41237113402061853</v>
      </c>
      <c r="M408">
        <v>0.25796415</v>
      </c>
      <c r="O408">
        <v>9.59</v>
      </c>
      <c r="P408">
        <f t="shared" si="64"/>
        <v>7.59</v>
      </c>
      <c r="Q408">
        <f t="shared" si="65"/>
        <v>0.40392156862745099</v>
      </c>
      <c r="S408">
        <v>866.82</v>
      </c>
      <c r="T408">
        <f t="shared" si="69"/>
        <v>1.7083988454227653E-2</v>
      </c>
      <c r="U408">
        <f t="shared" si="60"/>
        <v>0.2539398538679894</v>
      </c>
      <c r="V408">
        <f t="shared" si="66"/>
        <v>0.6605052760070278</v>
      </c>
      <c r="W408">
        <f t="shared" si="67"/>
        <v>-0.59835800935958305</v>
      </c>
    </row>
    <row r="409" spans="1:23">
      <c r="A409" s="1">
        <v>29921</v>
      </c>
      <c r="B409">
        <v>27</v>
      </c>
      <c r="C409">
        <v>23</v>
      </c>
      <c r="D409">
        <v>8.5</v>
      </c>
      <c r="E409">
        <f t="shared" si="61"/>
        <v>0.21296296296296302</v>
      </c>
      <c r="I409">
        <v>6.59</v>
      </c>
      <c r="J409">
        <f t="shared" si="68"/>
        <v>0</v>
      </c>
      <c r="K409">
        <f t="shared" si="62"/>
        <v>2.8070175438596516E-2</v>
      </c>
      <c r="L409">
        <f t="shared" si="63"/>
        <v>0.41237113402061853</v>
      </c>
      <c r="M409">
        <v>0.25796415</v>
      </c>
      <c r="O409">
        <v>8.92</v>
      </c>
      <c r="P409">
        <f t="shared" si="64"/>
        <v>6.92</v>
      </c>
      <c r="Q409">
        <f t="shared" si="65"/>
        <v>0.45647058823529418</v>
      </c>
      <c r="S409">
        <v>890.22</v>
      </c>
      <c r="T409">
        <f t="shared" si="69"/>
        <v>2.6995223921921479E-2</v>
      </c>
      <c r="U409">
        <f t="shared" si="60"/>
        <v>0.26385108933568319</v>
      </c>
      <c r="V409">
        <f t="shared" si="66"/>
        <v>0.68628470061661617</v>
      </c>
      <c r="W409">
        <f t="shared" si="67"/>
        <v>-0.54312090192896689</v>
      </c>
    </row>
    <row r="410" spans="1:23">
      <c r="A410" s="1">
        <v>29952</v>
      </c>
      <c r="B410">
        <v>27</v>
      </c>
      <c r="C410">
        <v>23</v>
      </c>
      <c r="D410">
        <v>8.6</v>
      </c>
      <c r="E410">
        <f t="shared" si="61"/>
        <v>0.20370370370370383</v>
      </c>
      <c r="I410">
        <v>6.48</v>
      </c>
      <c r="J410">
        <f t="shared" si="68"/>
        <v>-1.6691957511380796E-2</v>
      </c>
      <c r="K410">
        <f t="shared" si="62"/>
        <v>1.137821792721572E-2</v>
      </c>
      <c r="L410">
        <f t="shared" si="63"/>
        <v>0.16715423243590088</v>
      </c>
      <c r="M410">
        <v>0.16715423200000001</v>
      </c>
      <c r="O410">
        <v>8.39</v>
      </c>
      <c r="P410">
        <f t="shared" si="64"/>
        <v>6.3900000000000006</v>
      </c>
      <c r="Q410">
        <f t="shared" si="65"/>
        <v>0.49803921568627452</v>
      </c>
      <c r="S410">
        <v>882.52</v>
      </c>
      <c r="T410">
        <f t="shared" si="69"/>
        <v>-8.6495473029139375E-3</v>
      </c>
      <c r="U410">
        <f t="shared" si="60"/>
        <v>0.22820631811084779</v>
      </c>
      <c r="V410">
        <f t="shared" si="66"/>
        <v>0.59357156757564666</v>
      </c>
      <c r="W410">
        <f t="shared" si="67"/>
        <v>-0.7525061072076622</v>
      </c>
    </row>
    <row r="411" spans="1:23">
      <c r="A411" s="1">
        <v>29983</v>
      </c>
      <c r="B411">
        <v>27</v>
      </c>
      <c r="C411">
        <v>23</v>
      </c>
      <c r="D411">
        <v>8.9</v>
      </c>
      <c r="E411">
        <f t="shared" si="61"/>
        <v>0.17592592592592593</v>
      </c>
      <c r="I411">
        <v>6.48</v>
      </c>
      <c r="J411">
        <f t="shared" si="68"/>
        <v>0</v>
      </c>
      <c r="K411">
        <f t="shared" si="62"/>
        <v>2.8070175438596516E-2</v>
      </c>
      <c r="L411">
        <f t="shared" si="63"/>
        <v>0.41237113402061853</v>
      </c>
      <c r="M411">
        <v>0.16715423200000001</v>
      </c>
      <c r="O411">
        <v>7.62</v>
      </c>
      <c r="P411">
        <f t="shared" si="64"/>
        <v>5.62</v>
      </c>
      <c r="Q411">
        <f t="shared" si="65"/>
        <v>0.55843137254901953</v>
      </c>
      <c r="S411">
        <v>851.69</v>
      </c>
      <c r="T411">
        <f t="shared" si="69"/>
        <v>-3.4934052486062558E-2</v>
      </c>
      <c r="U411">
        <f t="shared" si="60"/>
        <v>0.20192181292769917</v>
      </c>
      <c r="V411">
        <f t="shared" si="66"/>
        <v>0.52520477092572471</v>
      </c>
      <c r="W411">
        <f t="shared" si="67"/>
        <v>-0.92904807324982031</v>
      </c>
    </row>
    <row r="412" spans="1:23">
      <c r="A412" s="1">
        <v>30011</v>
      </c>
      <c r="B412">
        <v>27</v>
      </c>
      <c r="C412">
        <v>23</v>
      </c>
      <c r="D412">
        <v>9</v>
      </c>
      <c r="E412">
        <f t="shared" si="61"/>
        <v>0.16666666666666674</v>
      </c>
      <c r="I412">
        <v>6.48</v>
      </c>
      <c r="J412">
        <f t="shared" si="68"/>
        <v>0</v>
      </c>
      <c r="K412">
        <f t="shared" si="62"/>
        <v>2.8070175438596516E-2</v>
      </c>
      <c r="L412">
        <f t="shared" si="63"/>
        <v>0.41237113402061853</v>
      </c>
      <c r="M412">
        <v>0.16715423200000001</v>
      </c>
      <c r="O412">
        <v>6.78</v>
      </c>
      <c r="P412">
        <f t="shared" si="64"/>
        <v>4.78</v>
      </c>
      <c r="Q412">
        <f t="shared" si="65"/>
        <v>0.62431372549019604</v>
      </c>
      <c r="S412">
        <v>828.39</v>
      </c>
      <c r="T412">
        <f t="shared" si="69"/>
        <v>-2.7357371813688157E-2</v>
      </c>
      <c r="U412">
        <f t="shared" si="60"/>
        <v>0.20949849360007355</v>
      </c>
      <c r="V412">
        <f t="shared" si="66"/>
        <v>0.54491194757600858</v>
      </c>
      <c r="W412">
        <f t="shared" si="67"/>
        <v>-0.8759049715271644</v>
      </c>
    </row>
    <row r="413" spans="1:23">
      <c r="A413" s="1">
        <v>30042</v>
      </c>
      <c r="B413">
        <v>27</v>
      </c>
      <c r="C413">
        <v>23</v>
      </c>
      <c r="D413">
        <v>9.3000000000000007</v>
      </c>
      <c r="E413">
        <f t="shared" si="61"/>
        <v>0.13888888888888884</v>
      </c>
      <c r="I413">
        <v>6.51</v>
      </c>
      <c r="J413">
        <f t="shared" si="68"/>
        <v>4.6296296296295305E-3</v>
      </c>
      <c r="K413">
        <f t="shared" si="62"/>
        <v>3.2699805068226048E-2</v>
      </c>
      <c r="L413">
        <f t="shared" si="63"/>
        <v>0.48038373424971209</v>
      </c>
      <c r="M413">
        <v>0.48038373400000001</v>
      </c>
      <c r="O413">
        <v>6.51</v>
      </c>
      <c r="P413">
        <f t="shared" si="64"/>
        <v>4.51</v>
      </c>
      <c r="Q413">
        <f t="shared" si="65"/>
        <v>0.64549019607843139</v>
      </c>
      <c r="S413">
        <v>833.24</v>
      </c>
      <c r="T413">
        <f t="shared" si="69"/>
        <v>5.8547302599017649E-3</v>
      </c>
      <c r="U413">
        <f t="shared" si="60"/>
        <v>0.24271059567366349</v>
      </c>
      <c r="V413">
        <f t="shared" si="66"/>
        <v>0.63129763423665353</v>
      </c>
      <c r="W413">
        <f t="shared" si="67"/>
        <v>-0.6636077502199208</v>
      </c>
    </row>
    <row r="414" spans="1:23">
      <c r="A414" s="1">
        <v>30072</v>
      </c>
      <c r="B414">
        <v>27</v>
      </c>
      <c r="C414">
        <v>23</v>
      </c>
      <c r="D414">
        <v>9.4</v>
      </c>
      <c r="E414">
        <f t="shared" si="61"/>
        <v>0.12962962962962965</v>
      </c>
      <c r="I414">
        <v>6.51</v>
      </c>
      <c r="J414">
        <f t="shared" si="68"/>
        <v>0</v>
      </c>
      <c r="K414">
        <f t="shared" si="62"/>
        <v>2.8070175438596516E-2</v>
      </c>
      <c r="L414">
        <f t="shared" si="63"/>
        <v>0.41237113402061853</v>
      </c>
      <c r="M414">
        <v>0.48038373400000001</v>
      </c>
      <c r="O414">
        <v>6.68</v>
      </c>
      <c r="P414">
        <f t="shared" si="64"/>
        <v>4.68</v>
      </c>
      <c r="Q414">
        <f t="shared" si="65"/>
        <v>0.63215686274509808</v>
      </c>
      <c r="S414">
        <v>849.03</v>
      </c>
      <c r="T414">
        <f t="shared" si="69"/>
        <v>1.8950122413710292E-2</v>
      </c>
      <c r="U414">
        <f t="shared" si="60"/>
        <v>0.25580598782747199</v>
      </c>
      <c r="V414">
        <f t="shared" si="66"/>
        <v>0.66535914713910649</v>
      </c>
      <c r="W414">
        <f t="shared" si="67"/>
        <v>-0.58779480700919684</v>
      </c>
    </row>
    <row r="415" spans="1:23">
      <c r="A415" s="1">
        <v>30103</v>
      </c>
      <c r="B415">
        <v>27</v>
      </c>
      <c r="C415">
        <v>23</v>
      </c>
      <c r="D415">
        <v>9.6</v>
      </c>
      <c r="E415">
        <f t="shared" si="61"/>
        <v>0.11111111111111116</v>
      </c>
      <c r="I415">
        <v>6.51</v>
      </c>
      <c r="J415">
        <f t="shared" si="68"/>
        <v>0</v>
      </c>
      <c r="K415">
        <f t="shared" si="62"/>
        <v>2.8070175438596516E-2</v>
      </c>
      <c r="L415">
        <f t="shared" si="63"/>
        <v>0.41237113402061853</v>
      </c>
      <c r="M415">
        <v>0.48038373400000001</v>
      </c>
      <c r="O415">
        <v>7.06</v>
      </c>
      <c r="P415">
        <f t="shared" si="64"/>
        <v>5.0599999999999996</v>
      </c>
      <c r="Q415">
        <f t="shared" si="65"/>
        <v>0.60235294117647065</v>
      </c>
      <c r="S415">
        <v>814.97</v>
      </c>
      <c r="T415">
        <f t="shared" si="69"/>
        <v>-4.0116368090644554E-2</v>
      </c>
      <c r="U415">
        <f t="shared" si="60"/>
        <v>0.19673949732311716</v>
      </c>
      <c r="V415">
        <f t="shared" si="66"/>
        <v>0.511725410570814</v>
      </c>
      <c r="W415">
        <f t="shared" si="67"/>
        <v>-0.96655822035456262</v>
      </c>
    </row>
    <row r="416" spans="1:23">
      <c r="A416" s="1">
        <v>30133</v>
      </c>
      <c r="B416">
        <v>27</v>
      </c>
      <c r="C416">
        <v>23</v>
      </c>
      <c r="D416">
        <v>9.8000000000000007</v>
      </c>
      <c r="E416">
        <f t="shared" si="61"/>
        <v>9.259259259259256E-2</v>
      </c>
      <c r="I416">
        <v>6.49</v>
      </c>
      <c r="J416">
        <f t="shared" si="68"/>
        <v>-3.0721966205836519E-3</v>
      </c>
      <c r="K416">
        <f t="shared" si="62"/>
        <v>2.4997978818012863E-2</v>
      </c>
      <c r="L416">
        <f t="shared" si="63"/>
        <v>0.36723834861513704</v>
      </c>
      <c r="M416">
        <v>0.36723834900000002</v>
      </c>
      <c r="O416">
        <v>6.44</v>
      </c>
      <c r="P416">
        <f t="shared" si="64"/>
        <v>4.4400000000000004</v>
      </c>
      <c r="Q416">
        <f t="shared" si="65"/>
        <v>0.65098039215686265</v>
      </c>
      <c r="S416">
        <v>803.27</v>
      </c>
      <c r="T416">
        <f t="shared" si="69"/>
        <v>-1.435635667570591E-2</v>
      </c>
      <c r="U416">
        <f t="shared" si="60"/>
        <v>0.2224995087380558</v>
      </c>
      <c r="V416">
        <f t="shared" si="66"/>
        <v>0.57872798299260209</v>
      </c>
      <c r="W416">
        <f t="shared" si="67"/>
        <v>-0.78904269106150993</v>
      </c>
    </row>
    <row r="417" spans="1:23">
      <c r="A417" s="1">
        <v>30164</v>
      </c>
      <c r="B417">
        <v>27</v>
      </c>
      <c r="C417">
        <v>23</v>
      </c>
      <c r="D417">
        <v>9.8000000000000007</v>
      </c>
      <c r="E417">
        <f t="shared" si="61"/>
        <v>9.259259259259256E-2</v>
      </c>
      <c r="I417">
        <v>6.49</v>
      </c>
      <c r="J417">
        <f t="shared" si="68"/>
        <v>0</v>
      </c>
      <c r="K417">
        <f t="shared" si="62"/>
        <v>2.8070175438596516E-2</v>
      </c>
      <c r="L417">
        <f t="shared" si="63"/>
        <v>0.41237113402061853</v>
      </c>
      <c r="M417">
        <v>0.36723834900000002</v>
      </c>
      <c r="O417">
        <v>5.85</v>
      </c>
      <c r="P417">
        <f t="shared" si="64"/>
        <v>3.8499999999999996</v>
      </c>
      <c r="Q417">
        <f t="shared" si="65"/>
        <v>0.69725490196078432</v>
      </c>
      <c r="S417">
        <v>822.11</v>
      </c>
      <c r="T417">
        <f t="shared" si="69"/>
        <v>2.3454131238562416E-2</v>
      </c>
      <c r="U417">
        <f t="shared" si="60"/>
        <v>0.26030999665232413</v>
      </c>
      <c r="V417">
        <f t="shared" si="66"/>
        <v>0.67707421094923048</v>
      </c>
      <c r="W417">
        <f t="shared" si="67"/>
        <v>-0.56261412533991206</v>
      </c>
    </row>
    <row r="418" spans="1:23">
      <c r="A418" s="1">
        <v>30195</v>
      </c>
      <c r="B418">
        <v>27</v>
      </c>
      <c r="C418">
        <v>23</v>
      </c>
      <c r="D418">
        <v>10.1</v>
      </c>
      <c r="E418">
        <f t="shared" si="61"/>
        <v>6.4814814814814881E-2</v>
      </c>
      <c r="I418">
        <v>6.49</v>
      </c>
      <c r="J418">
        <f t="shared" si="68"/>
        <v>0</v>
      </c>
      <c r="K418">
        <f t="shared" si="62"/>
        <v>2.8070175438596516E-2</v>
      </c>
      <c r="L418">
        <f t="shared" si="63"/>
        <v>0.41237113402061853</v>
      </c>
      <c r="M418">
        <v>0.36723834900000002</v>
      </c>
      <c r="O418">
        <v>5.04</v>
      </c>
      <c r="P418">
        <f t="shared" si="64"/>
        <v>3.04</v>
      </c>
      <c r="Q418">
        <f t="shared" si="65"/>
        <v>0.76078431372549016</v>
      </c>
      <c r="S418">
        <v>895.05</v>
      </c>
      <c r="T418">
        <f t="shared" si="69"/>
        <v>8.8722920290472004E-2</v>
      </c>
      <c r="U418">
        <f t="shared" si="60"/>
        <v>0.32557878570423371</v>
      </c>
      <c r="V418">
        <f t="shared" si="66"/>
        <v>0.84684031449982533</v>
      </c>
      <c r="W418">
        <f t="shared" si="67"/>
        <v>-0.23983814327386374</v>
      </c>
    </row>
    <row r="419" spans="1:23">
      <c r="A419" s="1">
        <v>30225</v>
      </c>
      <c r="B419">
        <v>27</v>
      </c>
      <c r="C419">
        <v>23</v>
      </c>
      <c r="D419">
        <v>10.4</v>
      </c>
      <c r="E419">
        <f t="shared" si="61"/>
        <v>3.703703703703709E-2</v>
      </c>
      <c r="I419">
        <v>6.49</v>
      </c>
      <c r="J419">
        <f t="shared" si="68"/>
        <v>0</v>
      </c>
      <c r="K419">
        <f t="shared" si="62"/>
        <v>2.8070175438596516E-2</v>
      </c>
      <c r="L419">
        <f t="shared" si="63"/>
        <v>0.41237113402061853</v>
      </c>
      <c r="M419">
        <v>0.36723834900000002</v>
      </c>
      <c r="O419">
        <v>5.14</v>
      </c>
      <c r="P419">
        <f t="shared" si="64"/>
        <v>3.1399999999999997</v>
      </c>
      <c r="Q419">
        <f t="shared" si="65"/>
        <v>0.75294117647058822</v>
      </c>
      <c r="S419">
        <v>907.74</v>
      </c>
      <c r="T419">
        <f t="shared" si="69"/>
        <v>1.4177978883861299E-2</v>
      </c>
      <c r="U419">
        <f t="shared" si="60"/>
        <v>0.25103384429762304</v>
      </c>
      <c r="V419">
        <f t="shared" si="66"/>
        <v>0.65294665681387143</v>
      </c>
      <c r="W419">
        <f t="shared" si="67"/>
        <v>-0.61496296083937596</v>
      </c>
    </row>
    <row r="420" spans="1:23">
      <c r="A420" s="1">
        <v>30256</v>
      </c>
      <c r="B420">
        <v>27</v>
      </c>
      <c r="C420">
        <v>23</v>
      </c>
      <c r="D420">
        <v>10.8</v>
      </c>
      <c r="E420">
        <f t="shared" si="61"/>
        <v>0</v>
      </c>
      <c r="I420">
        <v>6.49</v>
      </c>
      <c r="J420">
        <f t="shared" si="68"/>
        <v>0</v>
      </c>
      <c r="K420">
        <f t="shared" si="62"/>
        <v>2.8070175438596516E-2</v>
      </c>
      <c r="L420">
        <f t="shared" si="63"/>
        <v>0.41237113402061853</v>
      </c>
      <c r="M420">
        <v>0.36723834900000002</v>
      </c>
      <c r="O420">
        <v>4.59</v>
      </c>
      <c r="P420">
        <f t="shared" si="64"/>
        <v>2.59</v>
      </c>
      <c r="Q420">
        <f t="shared" si="65"/>
        <v>0.79607843137254908</v>
      </c>
      <c r="S420">
        <v>1005.7</v>
      </c>
      <c r="T420">
        <f t="shared" si="69"/>
        <v>0.10791636371648274</v>
      </c>
      <c r="U420">
        <f t="shared" si="60"/>
        <v>0.34477222913024447</v>
      </c>
      <c r="V420">
        <f t="shared" si="66"/>
        <v>0.89676304405378038</v>
      </c>
      <c r="W420">
        <f t="shared" si="67"/>
        <v>-0.15720126953050451</v>
      </c>
    </row>
    <row r="421" spans="1:23">
      <c r="A421" s="1">
        <v>30286</v>
      </c>
      <c r="B421">
        <v>27</v>
      </c>
      <c r="C421">
        <v>23</v>
      </c>
      <c r="D421">
        <v>10.8</v>
      </c>
      <c r="E421">
        <f t="shared" si="61"/>
        <v>0</v>
      </c>
      <c r="I421">
        <v>6.49</v>
      </c>
      <c r="J421">
        <f t="shared" si="68"/>
        <v>0</v>
      </c>
      <c r="K421">
        <f t="shared" si="62"/>
        <v>2.8070175438596516E-2</v>
      </c>
      <c r="L421">
        <f t="shared" si="63"/>
        <v>0.41237113402061853</v>
      </c>
      <c r="M421">
        <v>0.36723834900000002</v>
      </c>
      <c r="O421">
        <v>3.83</v>
      </c>
      <c r="P421">
        <f t="shared" si="64"/>
        <v>1.83</v>
      </c>
      <c r="Q421">
        <f t="shared" si="65"/>
        <v>0.85568627450980395</v>
      </c>
      <c r="S421">
        <v>1031.0899999999999</v>
      </c>
      <c r="T421">
        <f t="shared" si="69"/>
        <v>2.5246097245699387E-2</v>
      </c>
      <c r="U421">
        <f t="shared" si="60"/>
        <v>0.26210196265946112</v>
      </c>
      <c r="V421">
        <f t="shared" si="66"/>
        <v>0.68173516898362596</v>
      </c>
      <c r="W421">
        <f t="shared" si="67"/>
        <v>-0.55271668495622939</v>
      </c>
    </row>
    <row r="422" spans="1:23">
      <c r="A422" s="1">
        <v>30317</v>
      </c>
      <c r="B422">
        <v>34</v>
      </c>
      <c r="C422">
        <v>16</v>
      </c>
      <c r="D422">
        <v>10.4</v>
      </c>
      <c r="E422">
        <f t="shared" si="61"/>
        <v>3.703703703703709E-2</v>
      </c>
      <c r="I422">
        <v>6.58</v>
      </c>
      <c r="J422">
        <f t="shared" si="68"/>
        <v>1.3867488443759608E-2</v>
      </c>
      <c r="K422">
        <f t="shared" si="62"/>
        <v>4.1937663882356126E-2</v>
      </c>
      <c r="L422">
        <f t="shared" si="63"/>
        <v>0.61609454672533426</v>
      </c>
      <c r="M422">
        <v>0.61609454699999999</v>
      </c>
      <c r="O422">
        <v>3.71</v>
      </c>
      <c r="P422">
        <f t="shared" si="64"/>
        <v>1.71</v>
      </c>
      <c r="Q422">
        <f t="shared" si="65"/>
        <v>0.86509803921568629</v>
      </c>
      <c r="S422">
        <v>1027.04</v>
      </c>
      <c r="T422">
        <f t="shared" si="69"/>
        <v>-3.9278821441386834E-3</v>
      </c>
      <c r="U422">
        <f t="shared" si="60"/>
        <v>0.23292798326962302</v>
      </c>
      <c r="V422">
        <f t="shared" si="66"/>
        <v>0.60585276212390704</v>
      </c>
      <c r="W422">
        <f t="shared" si="67"/>
        <v>-0.72296087076549831</v>
      </c>
    </row>
    <row r="423" spans="1:23">
      <c r="A423" s="1">
        <v>30348</v>
      </c>
      <c r="B423">
        <v>34</v>
      </c>
      <c r="C423">
        <v>16</v>
      </c>
      <c r="D423">
        <v>10.4</v>
      </c>
      <c r="E423">
        <f t="shared" si="61"/>
        <v>3.703703703703709E-2</v>
      </c>
      <c r="I423">
        <v>6.58</v>
      </c>
      <c r="J423">
        <f t="shared" si="68"/>
        <v>0</v>
      </c>
      <c r="K423">
        <f t="shared" si="62"/>
        <v>2.8070175438596516E-2</v>
      </c>
      <c r="L423">
        <f t="shared" si="63"/>
        <v>0.41237113402061853</v>
      </c>
      <c r="M423">
        <v>0.61609454699999999</v>
      </c>
      <c r="O423">
        <v>3.49</v>
      </c>
      <c r="P423">
        <f t="shared" si="64"/>
        <v>1.4900000000000002</v>
      </c>
      <c r="Q423">
        <f t="shared" si="65"/>
        <v>0.88235294117647056</v>
      </c>
      <c r="S423">
        <v>1059.79</v>
      </c>
      <c r="T423">
        <f t="shared" si="69"/>
        <v>3.1887755102040817E-2</v>
      </c>
      <c r="U423">
        <f t="shared" si="60"/>
        <v>0.26874362051580253</v>
      </c>
      <c r="V423">
        <f t="shared" si="66"/>
        <v>0.69901032287824683</v>
      </c>
      <c r="W423">
        <f t="shared" si="67"/>
        <v>-0.51661433362815734</v>
      </c>
    </row>
    <row r="424" spans="1:23">
      <c r="A424" s="1">
        <v>30376</v>
      </c>
      <c r="B424">
        <v>34</v>
      </c>
      <c r="C424">
        <v>16</v>
      </c>
      <c r="D424">
        <v>10.3</v>
      </c>
      <c r="E424">
        <f t="shared" si="61"/>
        <v>4.629629629629628E-2</v>
      </c>
      <c r="I424">
        <v>6.58</v>
      </c>
      <c r="J424">
        <f t="shared" si="68"/>
        <v>0</v>
      </c>
      <c r="K424">
        <f t="shared" si="62"/>
        <v>2.8070175438596516E-2</v>
      </c>
      <c r="L424">
        <f t="shared" si="63"/>
        <v>0.41237113402061853</v>
      </c>
      <c r="M424">
        <v>0.61609454699999999</v>
      </c>
      <c r="O424">
        <v>3.6</v>
      </c>
      <c r="P424">
        <f t="shared" si="64"/>
        <v>1.6</v>
      </c>
      <c r="Q424">
        <f t="shared" si="65"/>
        <v>0.87372549019607848</v>
      </c>
      <c r="S424">
        <v>1130.71</v>
      </c>
      <c r="T424">
        <f t="shared" si="69"/>
        <v>6.6918917898829089E-2</v>
      </c>
      <c r="U424">
        <f t="shared" si="60"/>
        <v>0.30377478331259078</v>
      </c>
      <c r="V424">
        <f t="shared" si="66"/>
        <v>0.79012744175305005</v>
      </c>
      <c r="W424">
        <f t="shared" si="67"/>
        <v>-0.33984272671568516</v>
      </c>
    </row>
    <row r="425" spans="1:23">
      <c r="A425" s="1">
        <v>30407</v>
      </c>
      <c r="B425">
        <v>34</v>
      </c>
      <c r="C425">
        <v>16</v>
      </c>
      <c r="D425">
        <v>10.199999999999999</v>
      </c>
      <c r="E425">
        <f t="shared" si="61"/>
        <v>5.5555555555555691E-2</v>
      </c>
      <c r="I425">
        <v>6.73</v>
      </c>
      <c r="J425">
        <f t="shared" si="68"/>
        <v>2.2796352583586681E-2</v>
      </c>
      <c r="K425">
        <f t="shared" si="62"/>
        <v>5.0866528022183194E-2</v>
      </c>
      <c r="L425">
        <f t="shared" si="63"/>
        <v>0.74726600444959768</v>
      </c>
      <c r="M425">
        <v>0.74726600399999998</v>
      </c>
      <c r="O425">
        <v>3.9</v>
      </c>
      <c r="P425">
        <f t="shared" si="64"/>
        <v>1.9</v>
      </c>
      <c r="Q425">
        <f t="shared" si="65"/>
        <v>0.85019607843137257</v>
      </c>
      <c r="S425">
        <v>1127.6099999999999</v>
      </c>
      <c r="T425">
        <f t="shared" si="69"/>
        <v>-2.7416402083647764E-3</v>
      </c>
      <c r="U425">
        <f t="shared" si="60"/>
        <v>0.23411422520539693</v>
      </c>
      <c r="V425">
        <f t="shared" si="66"/>
        <v>0.60893821344344179</v>
      </c>
      <c r="W425">
        <f t="shared" si="67"/>
        <v>-0.71563224390006741</v>
      </c>
    </row>
    <row r="426" spans="1:23">
      <c r="A426" s="1">
        <v>30437</v>
      </c>
      <c r="B426">
        <v>34</v>
      </c>
      <c r="C426">
        <v>16</v>
      </c>
      <c r="D426">
        <v>10.1</v>
      </c>
      <c r="E426">
        <f t="shared" si="61"/>
        <v>6.4814814814814881E-2</v>
      </c>
      <c r="I426">
        <v>6.73</v>
      </c>
      <c r="J426">
        <f t="shared" si="68"/>
        <v>0</v>
      </c>
      <c r="K426">
        <f t="shared" si="62"/>
        <v>2.8070175438596516E-2</v>
      </c>
      <c r="L426">
        <f t="shared" si="63"/>
        <v>0.41237113402061853</v>
      </c>
      <c r="M426">
        <v>0.74726600399999998</v>
      </c>
      <c r="O426">
        <v>3.55</v>
      </c>
      <c r="P426">
        <f t="shared" si="64"/>
        <v>1.5499999999999998</v>
      </c>
      <c r="Q426">
        <f t="shared" si="65"/>
        <v>0.87764705882352945</v>
      </c>
      <c r="S426">
        <v>1204.33</v>
      </c>
      <c r="T426">
        <f t="shared" si="69"/>
        <v>6.8037708072826622E-2</v>
      </c>
      <c r="U426">
        <f t="shared" si="60"/>
        <v>0.30489357348658835</v>
      </c>
      <c r="V426">
        <f t="shared" si="66"/>
        <v>0.79303744899064721</v>
      </c>
      <c r="W426">
        <f t="shared" si="67"/>
        <v>-0.33453910008367699</v>
      </c>
    </row>
    <row r="427" spans="1:23">
      <c r="A427" s="1">
        <v>30468</v>
      </c>
      <c r="B427">
        <v>34</v>
      </c>
      <c r="C427">
        <v>16</v>
      </c>
      <c r="D427">
        <v>10.1</v>
      </c>
      <c r="E427">
        <f t="shared" si="61"/>
        <v>6.4814814814814881E-2</v>
      </c>
      <c r="I427">
        <v>6.73</v>
      </c>
      <c r="J427">
        <f t="shared" si="68"/>
        <v>0</v>
      </c>
      <c r="K427">
        <f t="shared" si="62"/>
        <v>2.8070175438596516E-2</v>
      </c>
      <c r="L427">
        <f t="shared" si="63"/>
        <v>0.41237113402061853</v>
      </c>
      <c r="M427">
        <v>0.74726600399999998</v>
      </c>
      <c r="O427">
        <v>2.58</v>
      </c>
      <c r="P427">
        <f t="shared" si="64"/>
        <v>0.58000000000000007</v>
      </c>
      <c r="Q427">
        <f t="shared" si="65"/>
        <v>0.95372549019607844</v>
      </c>
      <c r="S427">
        <v>1202.21</v>
      </c>
      <c r="T427">
        <f t="shared" si="69"/>
        <v>-1.7603148638661256E-3</v>
      </c>
      <c r="U427">
        <f t="shared" si="60"/>
        <v>0.23509555054989559</v>
      </c>
      <c r="V427">
        <f t="shared" si="66"/>
        <v>0.611490670482571</v>
      </c>
      <c r="W427">
        <f t="shared" si="67"/>
        <v>-0.70959760717510134</v>
      </c>
    </row>
    <row r="428" spans="1:23">
      <c r="A428" s="1">
        <v>30498</v>
      </c>
      <c r="B428">
        <v>34</v>
      </c>
      <c r="C428">
        <v>16</v>
      </c>
      <c r="D428">
        <v>9.4</v>
      </c>
      <c r="E428">
        <f t="shared" si="61"/>
        <v>0.12962962962962965</v>
      </c>
      <c r="I428">
        <v>6.86</v>
      </c>
      <c r="J428">
        <f t="shared" si="68"/>
        <v>1.9316493313521529E-2</v>
      </c>
      <c r="K428">
        <f t="shared" si="62"/>
        <v>4.7386668752118041E-2</v>
      </c>
      <c r="L428">
        <f t="shared" si="63"/>
        <v>0.69614436053369222</v>
      </c>
      <c r="M428">
        <v>0.69614436099999999</v>
      </c>
      <c r="O428">
        <v>2.46</v>
      </c>
      <c r="P428">
        <f t="shared" si="64"/>
        <v>0.45999999999999996</v>
      </c>
      <c r="Q428">
        <f t="shared" si="65"/>
        <v>0.96313725490196078</v>
      </c>
      <c r="S428">
        <v>1225.26</v>
      </c>
      <c r="T428">
        <f t="shared" si="69"/>
        <v>1.9173023015945596E-2</v>
      </c>
      <c r="U428">
        <f t="shared" si="60"/>
        <v>0.25602888842970734</v>
      </c>
      <c r="V428">
        <f t="shared" si="66"/>
        <v>0.66593891837847297</v>
      </c>
      <c r="W428">
        <f t="shared" si="67"/>
        <v>-0.58653823920304349</v>
      </c>
    </row>
    <row r="429" spans="1:23">
      <c r="A429" s="1">
        <v>30529</v>
      </c>
      <c r="B429">
        <v>34</v>
      </c>
      <c r="C429">
        <v>16</v>
      </c>
      <c r="D429">
        <v>9.5</v>
      </c>
      <c r="E429">
        <f t="shared" si="61"/>
        <v>0.12037037037037046</v>
      </c>
      <c r="I429">
        <v>6.86</v>
      </c>
      <c r="J429">
        <f t="shared" si="68"/>
        <v>0</v>
      </c>
      <c r="K429">
        <f t="shared" si="62"/>
        <v>2.8070175438596516E-2</v>
      </c>
      <c r="L429">
        <f t="shared" si="63"/>
        <v>0.41237113402061853</v>
      </c>
      <c r="M429">
        <v>0.69614436099999999</v>
      </c>
      <c r="O429">
        <v>2.56</v>
      </c>
      <c r="P429">
        <f t="shared" si="64"/>
        <v>0.56000000000000005</v>
      </c>
      <c r="Q429">
        <f t="shared" si="65"/>
        <v>0.95529411764705885</v>
      </c>
      <c r="S429">
        <v>1194.21</v>
      </c>
      <c r="T429">
        <f t="shared" si="69"/>
        <v>-2.5341560158660167E-2</v>
      </c>
      <c r="U429">
        <f t="shared" si="60"/>
        <v>0.21151430525510156</v>
      </c>
      <c r="V429">
        <f t="shared" si="66"/>
        <v>0.55015513494223667</v>
      </c>
      <c r="W429">
        <f t="shared" si="67"/>
        <v>-0.86208960197168694</v>
      </c>
    </row>
    <row r="430" spans="1:23">
      <c r="A430" s="1">
        <v>30560</v>
      </c>
      <c r="B430">
        <v>34</v>
      </c>
      <c r="C430">
        <v>16</v>
      </c>
      <c r="D430">
        <v>9.1999999999999993</v>
      </c>
      <c r="E430">
        <f t="shared" si="61"/>
        <v>0.14814814814814825</v>
      </c>
      <c r="I430">
        <v>6.86</v>
      </c>
      <c r="J430">
        <f t="shared" si="68"/>
        <v>0</v>
      </c>
      <c r="K430">
        <f t="shared" si="62"/>
        <v>2.8070175438596516E-2</v>
      </c>
      <c r="L430">
        <f t="shared" si="63"/>
        <v>0.41237113402061853</v>
      </c>
      <c r="M430">
        <v>0.69614436099999999</v>
      </c>
      <c r="O430">
        <v>2.86</v>
      </c>
      <c r="P430">
        <f t="shared" si="64"/>
        <v>0.85999999999999988</v>
      </c>
      <c r="Q430">
        <f t="shared" si="65"/>
        <v>0.93176470588235294</v>
      </c>
      <c r="S430">
        <v>1206.81</v>
      </c>
      <c r="T430">
        <f t="shared" si="69"/>
        <v>1.0550908131735547E-2</v>
      </c>
      <c r="U430">
        <f t="shared" si="60"/>
        <v>0.24740677354549725</v>
      </c>
      <c r="V430">
        <f t="shared" si="66"/>
        <v>0.6435125355771345</v>
      </c>
      <c r="W430">
        <f t="shared" si="67"/>
        <v>-0.63595984257375804</v>
      </c>
    </row>
    <row r="431" spans="1:23">
      <c r="A431" s="1">
        <v>30590</v>
      </c>
      <c r="B431">
        <v>34</v>
      </c>
      <c r="C431">
        <v>16</v>
      </c>
      <c r="D431">
        <v>8.8000000000000007</v>
      </c>
      <c r="E431">
        <f t="shared" si="61"/>
        <v>0.18518518518518512</v>
      </c>
      <c r="I431">
        <v>7</v>
      </c>
      <c r="J431">
        <f t="shared" si="68"/>
        <v>2.0408163265306076E-2</v>
      </c>
      <c r="K431">
        <f t="shared" si="62"/>
        <v>4.8478338703902592E-2</v>
      </c>
      <c r="L431">
        <f t="shared" si="63"/>
        <v>0.71218177992846521</v>
      </c>
      <c r="M431">
        <v>0.71218177999999999</v>
      </c>
      <c r="O431">
        <v>2.85</v>
      </c>
      <c r="P431">
        <f t="shared" si="64"/>
        <v>0.85000000000000009</v>
      </c>
      <c r="Q431">
        <f t="shared" si="65"/>
        <v>0.93254901960784309</v>
      </c>
      <c r="S431">
        <v>1231.3</v>
      </c>
      <c r="T431">
        <f t="shared" si="69"/>
        <v>2.029316959587674E-2</v>
      </c>
      <c r="U431">
        <f t="shared" si="60"/>
        <v>0.25714903500963848</v>
      </c>
      <c r="V431">
        <f t="shared" si="66"/>
        <v>0.6688524536691185</v>
      </c>
      <c r="W431">
        <f t="shared" si="67"/>
        <v>-0.58024010201266762</v>
      </c>
    </row>
    <row r="432" spans="1:23">
      <c r="A432" s="1">
        <v>30621</v>
      </c>
      <c r="B432">
        <v>34</v>
      </c>
      <c r="C432">
        <v>16</v>
      </c>
      <c r="D432">
        <v>8.5</v>
      </c>
      <c r="E432">
        <f t="shared" si="61"/>
        <v>0.21296296296296302</v>
      </c>
      <c r="I432">
        <v>7</v>
      </c>
      <c r="J432">
        <f t="shared" si="68"/>
        <v>0</v>
      </c>
      <c r="K432">
        <f t="shared" si="62"/>
        <v>2.8070175438596516E-2</v>
      </c>
      <c r="L432">
        <f t="shared" si="63"/>
        <v>0.41237113402061853</v>
      </c>
      <c r="M432">
        <v>0.71218177999999999</v>
      </c>
      <c r="O432">
        <v>3.27</v>
      </c>
      <c r="P432">
        <f t="shared" si="64"/>
        <v>1.27</v>
      </c>
      <c r="Q432">
        <f t="shared" si="65"/>
        <v>0.89960784313725495</v>
      </c>
      <c r="S432">
        <v>1229.27</v>
      </c>
      <c r="T432">
        <f t="shared" si="69"/>
        <v>-1.6486640136440939E-3</v>
      </c>
      <c r="U432">
        <f t="shared" si="60"/>
        <v>0.23520720140011764</v>
      </c>
      <c r="V432">
        <f t="shared" si="66"/>
        <v>0.61178107773656853</v>
      </c>
      <c r="W432">
        <f t="shared" si="67"/>
        <v>-0.70891260956330926</v>
      </c>
    </row>
    <row r="433" spans="1:23">
      <c r="A433" s="1">
        <v>30651</v>
      </c>
      <c r="B433">
        <v>34</v>
      </c>
      <c r="C433">
        <v>16</v>
      </c>
      <c r="D433">
        <v>8.3000000000000007</v>
      </c>
      <c r="E433">
        <f t="shared" si="61"/>
        <v>0.23148148148148151</v>
      </c>
      <c r="I433">
        <v>7</v>
      </c>
      <c r="J433">
        <f t="shared" si="68"/>
        <v>0</v>
      </c>
      <c r="K433">
        <f t="shared" si="62"/>
        <v>2.8070175438596516E-2</v>
      </c>
      <c r="L433">
        <f t="shared" si="63"/>
        <v>0.41237113402061853</v>
      </c>
      <c r="M433">
        <v>0.71218177999999999</v>
      </c>
      <c r="O433">
        <v>3.79</v>
      </c>
      <c r="P433">
        <f t="shared" si="64"/>
        <v>1.79</v>
      </c>
      <c r="Q433">
        <f t="shared" si="65"/>
        <v>0.85882352941176476</v>
      </c>
      <c r="S433">
        <v>1275.0999999999999</v>
      </c>
      <c r="T433">
        <f t="shared" si="69"/>
        <v>3.728228948888359E-2</v>
      </c>
      <c r="U433">
        <f t="shared" si="60"/>
        <v>0.27413815490264531</v>
      </c>
      <c r="V433">
        <f t="shared" si="66"/>
        <v>0.71304167073419733</v>
      </c>
      <c r="W433">
        <f t="shared" si="67"/>
        <v>-0.48794170348486743</v>
      </c>
    </row>
    <row r="434" spans="1:23">
      <c r="A434" s="1">
        <v>30682</v>
      </c>
      <c r="B434">
        <v>35</v>
      </c>
      <c r="C434">
        <v>15</v>
      </c>
      <c r="D434">
        <v>8</v>
      </c>
      <c r="E434">
        <f t="shared" si="61"/>
        <v>0.2592592592592593</v>
      </c>
      <c r="I434">
        <v>7.14</v>
      </c>
      <c r="J434">
        <f t="shared" si="68"/>
        <v>1.9999999999999955E-2</v>
      </c>
      <c r="K434">
        <f t="shared" si="62"/>
        <v>4.8070175438596471E-2</v>
      </c>
      <c r="L434">
        <f t="shared" si="63"/>
        <v>0.70618556701030832</v>
      </c>
      <c r="M434">
        <v>0.70618556700000001</v>
      </c>
      <c r="O434">
        <v>4.1900000000000004</v>
      </c>
      <c r="P434">
        <f t="shared" si="64"/>
        <v>2.1900000000000004</v>
      </c>
      <c r="Q434">
        <f t="shared" si="65"/>
        <v>0.82745098039215681</v>
      </c>
      <c r="S434">
        <v>1252.74</v>
      </c>
      <c r="T434">
        <f t="shared" si="69"/>
        <v>-1.7535879538859621E-2</v>
      </c>
      <c r="U434">
        <f t="shared" si="60"/>
        <v>0.21931998587490209</v>
      </c>
      <c r="V434">
        <f t="shared" si="66"/>
        <v>0.5704579474140602</v>
      </c>
      <c r="W434">
        <f t="shared" si="67"/>
        <v>-0.80980755595152065</v>
      </c>
    </row>
    <row r="435" spans="1:23">
      <c r="A435" s="1">
        <v>30713</v>
      </c>
      <c r="B435">
        <v>35</v>
      </c>
      <c r="C435">
        <v>15</v>
      </c>
      <c r="D435">
        <v>7.8</v>
      </c>
      <c r="E435">
        <f t="shared" si="61"/>
        <v>0.27777777777777779</v>
      </c>
      <c r="I435">
        <v>7.14</v>
      </c>
      <c r="J435">
        <f t="shared" si="68"/>
        <v>0</v>
      </c>
      <c r="K435">
        <f t="shared" si="62"/>
        <v>2.8070175438596516E-2</v>
      </c>
      <c r="L435">
        <f t="shared" si="63"/>
        <v>0.41237113402061853</v>
      </c>
      <c r="M435">
        <v>0.70618556700000001</v>
      </c>
      <c r="O435">
        <v>4.5999999999999996</v>
      </c>
      <c r="P435">
        <f t="shared" si="64"/>
        <v>2.5999999999999996</v>
      </c>
      <c r="Q435">
        <f t="shared" si="65"/>
        <v>0.79529411764705893</v>
      </c>
      <c r="S435">
        <v>1212.31</v>
      </c>
      <c r="T435">
        <f t="shared" si="69"/>
        <v>-3.2273257020610874E-2</v>
      </c>
      <c r="U435">
        <f t="shared" si="60"/>
        <v>0.20458260839315084</v>
      </c>
      <c r="V435">
        <f t="shared" si="66"/>
        <v>0.532125580781038</v>
      </c>
      <c r="W435">
        <f t="shared" si="67"/>
        <v>-0.9101613352701543</v>
      </c>
    </row>
    <row r="436" spans="1:23">
      <c r="A436" s="1">
        <v>30742</v>
      </c>
      <c r="B436">
        <v>35</v>
      </c>
      <c r="C436">
        <v>15</v>
      </c>
      <c r="D436">
        <v>7.8</v>
      </c>
      <c r="E436">
        <f t="shared" si="61"/>
        <v>0.27777777777777779</v>
      </c>
      <c r="I436">
        <v>7.14</v>
      </c>
      <c r="J436">
        <f t="shared" si="68"/>
        <v>0</v>
      </c>
      <c r="K436">
        <f t="shared" si="62"/>
        <v>2.8070175438596516E-2</v>
      </c>
      <c r="L436">
        <f t="shared" si="63"/>
        <v>0.41237113402061853</v>
      </c>
      <c r="M436">
        <v>0.70618556700000001</v>
      </c>
      <c r="O436">
        <v>4.8</v>
      </c>
      <c r="P436">
        <f t="shared" si="64"/>
        <v>2.8</v>
      </c>
      <c r="Q436">
        <f t="shared" si="65"/>
        <v>0.77960784313725495</v>
      </c>
      <c r="S436">
        <v>1159.44</v>
      </c>
      <c r="T436">
        <f t="shared" si="69"/>
        <v>-4.3610957593354746E-2</v>
      </c>
      <c r="U436">
        <f t="shared" si="60"/>
        <v>0.19324490782040699</v>
      </c>
      <c r="V436">
        <f t="shared" si="66"/>
        <v>0.50263587708931978</v>
      </c>
      <c r="W436">
        <f t="shared" si="67"/>
        <v>-0.99241444346276508</v>
      </c>
    </row>
    <row r="437" spans="1:23">
      <c r="A437" s="1">
        <v>30773</v>
      </c>
      <c r="B437">
        <v>35</v>
      </c>
      <c r="C437">
        <v>15</v>
      </c>
      <c r="D437">
        <v>7.7</v>
      </c>
      <c r="E437">
        <f t="shared" si="61"/>
        <v>0.28703703703703709</v>
      </c>
      <c r="I437">
        <v>7.27</v>
      </c>
      <c r="J437">
        <f t="shared" si="68"/>
        <v>1.8207282913165253E-2</v>
      </c>
      <c r="K437">
        <f t="shared" si="62"/>
        <v>4.6277458351761766E-2</v>
      </c>
      <c r="L437">
        <f t="shared" si="63"/>
        <v>0.67984925929134488</v>
      </c>
      <c r="M437">
        <v>0.67984925900000004</v>
      </c>
      <c r="O437">
        <v>4.5599999999999996</v>
      </c>
      <c r="P437">
        <f t="shared" si="64"/>
        <v>2.5599999999999996</v>
      </c>
      <c r="Q437">
        <f t="shared" si="65"/>
        <v>0.79843137254901964</v>
      </c>
      <c r="S437">
        <v>1153.1600000000001</v>
      </c>
      <c r="T437">
        <f t="shared" si="69"/>
        <v>-5.4164079210653185E-3</v>
      </c>
      <c r="U437">
        <f t="shared" si="60"/>
        <v>0.2314394574926964</v>
      </c>
      <c r="V437">
        <f t="shared" si="66"/>
        <v>0.60198106134848017</v>
      </c>
      <c r="W437">
        <f t="shared" si="67"/>
        <v>-0.73220999515889285</v>
      </c>
    </row>
    <row r="438" spans="1:23">
      <c r="A438" s="1">
        <v>30803</v>
      </c>
      <c r="B438">
        <v>35</v>
      </c>
      <c r="C438">
        <v>15</v>
      </c>
      <c r="D438">
        <v>7.4</v>
      </c>
      <c r="E438">
        <f t="shared" si="61"/>
        <v>0.31481481481481488</v>
      </c>
      <c r="I438">
        <v>7.27</v>
      </c>
      <c r="J438">
        <f t="shared" si="68"/>
        <v>0</v>
      </c>
      <c r="K438">
        <f t="shared" si="62"/>
        <v>2.8070175438596516E-2</v>
      </c>
      <c r="L438">
        <f t="shared" si="63"/>
        <v>0.41237113402061853</v>
      </c>
      <c r="M438">
        <v>0.67984925900000004</v>
      </c>
      <c r="O438">
        <v>4.2300000000000004</v>
      </c>
      <c r="P438">
        <f t="shared" si="64"/>
        <v>2.2300000000000004</v>
      </c>
      <c r="Q438">
        <f t="shared" si="65"/>
        <v>0.8243137254901961</v>
      </c>
      <c r="S438">
        <v>1183.06</v>
      </c>
      <c r="T438">
        <f t="shared" si="69"/>
        <v>2.5928752298033111E-2</v>
      </c>
      <c r="U438">
        <f t="shared" si="60"/>
        <v>0.26278461771179484</v>
      </c>
      <c r="V438">
        <f t="shared" si="66"/>
        <v>0.68351077551757988</v>
      </c>
      <c r="W438">
        <f t="shared" si="67"/>
        <v>-0.54896401285231733</v>
      </c>
    </row>
    <row r="439" spans="1:23">
      <c r="A439" s="1">
        <v>30834</v>
      </c>
      <c r="B439">
        <v>35</v>
      </c>
      <c r="C439">
        <v>15</v>
      </c>
      <c r="D439">
        <v>7.2</v>
      </c>
      <c r="E439">
        <f t="shared" si="61"/>
        <v>0.33333333333333337</v>
      </c>
      <c r="I439">
        <v>7.27</v>
      </c>
      <c r="J439">
        <f t="shared" si="68"/>
        <v>0</v>
      </c>
      <c r="K439">
        <f t="shared" si="62"/>
        <v>2.8070175438596516E-2</v>
      </c>
      <c r="L439">
        <f t="shared" si="63"/>
        <v>0.41237113402061853</v>
      </c>
      <c r="M439">
        <v>0.67984925900000004</v>
      </c>
      <c r="O439">
        <v>4.22</v>
      </c>
      <c r="P439">
        <f t="shared" si="64"/>
        <v>2.2199999999999998</v>
      </c>
      <c r="Q439">
        <f t="shared" si="65"/>
        <v>0.82509803921568636</v>
      </c>
      <c r="S439">
        <v>1124.3499999999999</v>
      </c>
      <c r="T439">
        <f t="shared" si="69"/>
        <v>-4.9625547309519416E-2</v>
      </c>
      <c r="U439">
        <f t="shared" si="60"/>
        <v>0.18723031810424229</v>
      </c>
      <c r="V439">
        <f t="shared" si="66"/>
        <v>0.48699174648109483</v>
      </c>
      <c r="W439">
        <f t="shared" si="67"/>
        <v>-1.0380307731171088</v>
      </c>
    </row>
    <row r="440" spans="1:23">
      <c r="A440" s="1">
        <v>30864</v>
      </c>
      <c r="B440">
        <v>35</v>
      </c>
      <c r="C440">
        <v>15</v>
      </c>
      <c r="D440">
        <v>7.5</v>
      </c>
      <c r="E440">
        <f t="shared" si="61"/>
        <v>0.30555555555555558</v>
      </c>
      <c r="I440">
        <v>7.34</v>
      </c>
      <c r="J440">
        <f t="shared" si="68"/>
        <v>9.6286107290234242E-3</v>
      </c>
      <c r="K440">
        <f t="shared" si="62"/>
        <v>3.7698786167619944E-2</v>
      </c>
      <c r="L440">
        <f t="shared" si="63"/>
        <v>0.55382237411194191</v>
      </c>
      <c r="M440">
        <v>0.55382237400000001</v>
      </c>
      <c r="O440">
        <v>4.2</v>
      </c>
      <c r="P440">
        <f t="shared" si="64"/>
        <v>2.2000000000000002</v>
      </c>
      <c r="Q440">
        <f t="shared" si="65"/>
        <v>0.82666666666666666</v>
      </c>
      <c r="S440">
        <v>1130.08</v>
      </c>
      <c r="T440">
        <f t="shared" si="69"/>
        <v>5.096277849424128E-3</v>
      </c>
      <c r="U440">
        <f t="shared" si="60"/>
        <v>0.24195214326318584</v>
      </c>
      <c r="V440">
        <f t="shared" si="66"/>
        <v>0.62932487647102464</v>
      </c>
      <c r="W440">
        <f t="shared" si="67"/>
        <v>-0.66812312281476549</v>
      </c>
    </row>
    <row r="441" spans="1:23">
      <c r="A441" s="1">
        <v>30895</v>
      </c>
      <c r="B441">
        <v>35</v>
      </c>
      <c r="C441">
        <v>15</v>
      </c>
      <c r="D441">
        <v>7.5</v>
      </c>
      <c r="E441">
        <f t="shared" si="61"/>
        <v>0.30555555555555558</v>
      </c>
      <c r="I441">
        <v>7.34</v>
      </c>
      <c r="J441">
        <f t="shared" si="68"/>
        <v>0</v>
      </c>
      <c r="K441">
        <f t="shared" si="62"/>
        <v>2.8070175438596516E-2</v>
      </c>
      <c r="L441">
        <f t="shared" si="63"/>
        <v>0.41237113402061853</v>
      </c>
      <c r="M441">
        <v>0.55382237400000001</v>
      </c>
      <c r="O441">
        <v>4.29</v>
      </c>
      <c r="P441">
        <f t="shared" si="64"/>
        <v>2.29</v>
      </c>
      <c r="Q441">
        <f t="shared" si="65"/>
        <v>0.81960784313725488</v>
      </c>
      <c r="S441">
        <v>1134.6099999999999</v>
      </c>
      <c r="T441">
        <f t="shared" si="69"/>
        <v>4.0085657652555329E-3</v>
      </c>
      <c r="U441">
        <f t="shared" si="60"/>
        <v>0.24086443117901726</v>
      </c>
      <c r="V441">
        <f t="shared" si="66"/>
        <v>0.62649570428939683</v>
      </c>
      <c r="W441">
        <f t="shared" si="67"/>
        <v>-0.67462347747371609</v>
      </c>
    </row>
    <row r="442" spans="1:23">
      <c r="A442" s="1">
        <v>30926</v>
      </c>
      <c r="B442">
        <v>35</v>
      </c>
      <c r="C442">
        <v>15</v>
      </c>
      <c r="D442">
        <v>7.3</v>
      </c>
      <c r="E442">
        <f t="shared" si="61"/>
        <v>0.32407407407407418</v>
      </c>
      <c r="I442">
        <v>7.34</v>
      </c>
      <c r="J442">
        <f t="shared" si="68"/>
        <v>0</v>
      </c>
      <c r="K442">
        <f t="shared" si="62"/>
        <v>2.8070175438596516E-2</v>
      </c>
      <c r="L442">
        <f t="shared" si="63"/>
        <v>0.41237113402061853</v>
      </c>
      <c r="M442">
        <v>0.55382237400000001</v>
      </c>
      <c r="O442">
        <v>4.2699999999999996</v>
      </c>
      <c r="P442">
        <f t="shared" si="64"/>
        <v>2.2699999999999996</v>
      </c>
      <c r="Q442">
        <f t="shared" si="65"/>
        <v>0.8211764705882354</v>
      </c>
      <c r="S442">
        <v>1212.3499999999999</v>
      </c>
      <c r="T442">
        <f t="shared" si="69"/>
        <v>6.8516935334608384E-2</v>
      </c>
      <c r="U442">
        <f t="shared" si="60"/>
        <v>0.30537280074837009</v>
      </c>
      <c r="V442">
        <f t="shared" si="66"/>
        <v>0.79428393366011452</v>
      </c>
      <c r="W442">
        <f t="shared" si="67"/>
        <v>-0.33227327333871592</v>
      </c>
    </row>
    <row r="443" spans="1:23">
      <c r="A443" s="1">
        <v>30956</v>
      </c>
      <c r="B443">
        <v>35</v>
      </c>
      <c r="C443">
        <v>15</v>
      </c>
      <c r="D443">
        <v>7.4</v>
      </c>
      <c r="E443">
        <f t="shared" si="61"/>
        <v>0.31481481481481488</v>
      </c>
      <c r="I443">
        <v>7.4</v>
      </c>
      <c r="J443">
        <f t="shared" si="68"/>
        <v>8.1743869209809951E-3</v>
      </c>
      <c r="K443">
        <f t="shared" si="62"/>
        <v>3.6244562359577515E-2</v>
      </c>
      <c r="L443">
        <f t="shared" si="63"/>
        <v>0.53245877693193722</v>
      </c>
      <c r="M443">
        <v>0.53245877699999999</v>
      </c>
      <c r="O443">
        <v>4.26</v>
      </c>
      <c r="P443">
        <f t="shared" si="64"/>
        <v>2.2599999999999998</v>
      </c>
      <c r="Q443">
        <f t="shared" si="65"/>
        <v>0.82196078431372555</v>
      </c>
      <c r="S443">
        <v>1198.98</v>
      </c>
      <c r="T443">
        <f t="shared" si="69"/>
        <v>-1.1028168433208143E-2</v>
      </c>
      <c r="U443">
        <f t="shared" si="60"/>
        <v>0.22582769698055358</v>
      </c>
      <c r="V443">
        <f t="shared" si="66"/>
        <v>0.58738470174009383</v>
      </c>
      <c r="W443">
        <f t="shared" si="67"/>
        <v>-0.76762240329867226</v>
      </c>
    </row>
    <row r="444" spans="1:23">
      <c r="A444" s="1">
        <v>30987</v>
      </c>
      <c r="B444">
        <v>35</v>
      </c>
      <c r="C444">
        <v>15</v>
      </c>
      <c r="D444">
        <v>7.2</v>
      </c>
      <c r="E444">
        <f t="shared" si="61"/>
        <v>0.33333333333333337</v>
      </c>
      <c r="I444">
        <v>7.4</v>
      </c>
      <c r="J444">
        <f t="shared" si="68"/>
        <v>0</v>
      </c>
      <c r="K444">
        <f t="shared" si="62"/>
        <v>2.8070175438596516E-2</v>
      </c>
      <c r="L444">
        <f t="shared" si="63"/>
        <v>0.41237113402061853</v>
      </c>
      <c r="M444">
        <v>0.53245877699999999</v>
      </c>
      <c r="O444">
        <v>4.05</v>
      </c>
      <c r="P444">
        <f t="shared" si="64"/>
        <v>2.0499999999999998</v>
      </c>
      <c r="Q444">
        <f t="shared" si="65"/>
        <v>0.83843137254901967</v>
      </c>
      <c r="S444">
        <v>1217.0899999999999</v>
      </c>
      <c r="T444">
        <f t="shared" si="69"/>
        <v>1.5104505496338471E-2</v>
      </c>
      <c r="U444">
        <f t="shared" si="60"/>
        <v>0.25196037091010021</v>
      </c>
      <c r="V444">
        <f t="shared" si="66"/>
        <v>0.65535658068592428</v>
      </c>
      <c r="W444">
        <f t="shared" si="67"/>
        <v>-0.6096480016589938</v>
      </c>
    </row>
    <row r="445" spans="1:23">
      <c r="A445" s="1">
        <v>31017</v>
      </c>
      <c r="B445">
        <v>35</v>
      </c>
      <c r="C445">
        <v>15</v>
      </c>
      <c r="D445">
        <v>7.3</v>
      </c>
      <c r="E445">
        <f t="shared" si="61"/>
        <v>0.32407407407407418</v>
      </c>
      <c r="I445">
        <v>7.4</v>
      </c>
      <c r="J445">
        <f t="shared" si="68"/>
        <v>0</v>
      </c>
      <c r="K445">
        <f t="shared" si="62"/>
        <v>2.8070175438596516E-2</v>
      </c>
      <c r="L445">
        <f t="shared" si="63"/>
        <v>0.41237113402061853</v>
      </c>
      <c r="M445">
        <v>0.53245877699999999</v>
      </c>
      <c r="O445">
        <v>3.95</v>
      </c>
      <c r="P445">
        <f t="shared" si="64"/>
        <v>1.9500000000000002</v>
      </c>
      <c r="Q445">
        <f t="shared" si="65"/>
        <v>0.84627450980392149</v>
      </c>
      <c r="S445">
        <v>1182.42</v>
      </c>
      <c r="T445">
        <f t="shared" si="69"/>
        <v>-2.8485978851194117E-2</v>
      </c>
      <c r="U445">
        <f t="shared" si="60"/>
        <v>0.20836988656256761</v>
      </c>
      <c r="V445">
        <f t="shared" si="66"/>
        <v>0.5419764063781356</v>
      </c>
      <c r="W445">
        <f t="shared" si="67"/>
        <v>-0.88369804615349046</v>
      </c>
    </row>
    <row r="446" spans="1:23">
      <c r="A446" s="1">
        <v>31048</v>
      </c>
      <c r="B446">
        <v>34</v>
      </c>
      <c r="C446">
        <v>16</v>
      </c>
      <c r="D446">
        <v>7.3</v>
      </c>
      <c r="E446">
        <f t="shared" si="61"/>
        <v>0.32407407407407418</v>
      </c>
      <c r="I446">
        <v>7.47</v>
      </c>
      <c r="J446">
        <f t="shared" si="68"/>
        <v>9.4594594594593767E-3</v>
      </c>
      <c r="K446">
        <f t="shared" si="62"/>
        <v>3.7529634898055893E-2</v>
      </c>
      <c r="L446">
        <f t="shared" si="63"/>
        <v>0.55133741989411955</v>
      </c>
      <c r="M446">
        <v>0.55133741999999997</v>
      </c>
      <c r="O446">
        <v>3.53</v>
      </c>
      <c r="P446">
        <f t="shared" si="64"/>
        <v>1.5299999999999998</v>
      </c>
      <c r="Q446">
        <f t="shared" si="65"/>
        <v>0.87921568627450986</v>
      </c>
      <c r="S446">
        <v>1198.8699999999999</v>
      </c>
      <c r="T446">
        <f t="shared" si="69"/>
        <v>1.3912146276280693E-2</v>
      </c>
      <c r="U446">
        <f t="shared" si="60"/>
        <v>0.25076801169004242</v>
      </c>
      <c r="V446">
        <f t="shared" si="66"/>
        <v>0.65225521812409026</v>
      </c>
      <c r="W446">
        <f t="shared" si="67"/>
        <v>-0.616491514056004</v>
      </c>
    </row>
    <row r="447" spans="1:23">
      <c r="A447" s="1">
        <v>31079</v>
      </c>
      <c r="B447">
        <v>34</v>
      </c>
      <c r="C447">
        <v>16</v>
      </c>
      <c r="D447">
        <v>7.2</v>
      </c>
      <c r="E447">
        <f t="shared" si="61"/>
        <v>0.33333333333333337</v>
      </c>
      <c r="I447">
        <v>7.47</v>
      </c>
      <c r="J447">
        <f t="shared" si="68"/>
        <v>0</v>
      </c>
      <c r="K447">
        <f t="shared" si="62"/>
        <v>2.8070175438596516E-2</v>
      </c>
      <c r="L447">
        <f t="shared" si="63"/>
        <v>0.41237113402061853</v>
      </c>
      <c r="M447">
        <v>0.55133741999999997</v>
      </c>
      <c r="O447">
        <v>3.52</v>
      </c>
      <c r="P447">
        <f t="shared" si="64"/>
        <v>1.52</v>
      </c>
      <c r="Q447">
        <f t="shared" si="65"/>
        <v>0.88</v>
      </c>
      <c r="S447">
        <v>1277.72</v>
      </c>
      <c r="T447">
        <f t="shared" si="69"/>
        <v>6.5770267001426463E-2</v>
      </c>
      <c r="U447">
        <f t="shared" si="60"/>
        <v>0.30262613241518821</v>
      </c>
      <c r="V447">
        <f t="shared" si="66"/>
        <v>0.78713976586654255</v>
      </c>
      <c r="W447">
        <f t="shared" si="67"/>
        <v>-0.34530826904054768</v>
      </c>
    </row>
    <row r="448" spans="1:23">
      <c r="A448" s="1">
        <v>31107</v>
      </c>
      <c r="B448">
        <v>34</v>
      </c>
      <c r="C448">
        <v>16</v>
      </c>
      <c r="D448">
        <v>7.2</v>
      </c>
      <c r="E448">
        <f t="shared" si="61"/>
        <v>0.33333333333333337</v>
      </c>
      <c r="I448">
        <v>7.47</v>
      </c>
      <c r="J448">
        <f t="shared" si="68"/>
        <v>0</v>
      </c>
      <c r="K448">
        <f t="shared" si="62"/>
        <v>2.8070175438596516E-2</v>
      </c>
      <c r="L448">
        <f t="shared" si="63"/>
        <v>0.41237113402061853</v>
      </c>
      <c r="M448">
        <v>0.55133741999999997</v>
      </c>
      <c r="O448">
        <v>3.7</v>
      </c>
      <c r="P448">
        <f t="shared" si="64"/>
        <v>1.7000000000000002</v>
      </c>
      <c r="Q448">
        <f t="shared" si="65"/>
        <v>0.86588235294117644</v>
      </c>
      <c r="S448">
        <v>1299.3599999999999</v>
      </c>
      <c r="T448">
        <f t="shared" si="69"/>
        <v>1.6936417994552696E-2</v>
      </c>
      <c r="U448">
        <f t="shared" si="60"/>
        <v>0.25379228340831439</v>
      </c>
      <c r="V448">
        <f t="shared" si="66"/>
        <v>0.66012144075740686</v>
      </c>
      <c r="W448">
        <f t="shared" si="67"/>
        <v>-0.59919663729238171</v>
      </c>
    </row>
    <row r="449" spans="1:23">
      <c r="A449" s="1">
        <v>31138</v>
      </c>
      <c r="B449">
        <v>34</v>
      </c>
      <c r="C449">
        <v>16</v>
      </c>
      <c r="D449">
        <v>7.3</v>
      </c>
      <c r="E449">
        <f t="shared" si="61"/>
        <v>0.32407407407407418</v>
      </c>
      <c r="I449">
        <v>7.54</v>
      </c>
      <c r="J449">
        <f t="shared" si="68"/>
        <v>9.3708165997323008E-3</v>
      </c>
      <c r="K449">
        <f t="shared" si="62"/>
        <v>3.7440992038328819E-2</v>
      </c>
      <c r="L449">
        <f t="shared" si="63"/>
        <v>0.55003519231565479</v>
      </c>
      <c r="M449">
        <v>0.55003519199999995</v>
      </c>
      <c r="O449">
        <v>3.69</v>
      </c>
      <c r="P449">
        <f t="shared" si="64"/>
        <v>1.69</v>
      </c>
      <c r="Q449">
        <f t="shared" si="65"/>
        <v>0.8666666666666667</v>
      </c>
      <c r="S449">
        <v>1272.75</v>
      </c>
      <c r="T449">
        <f t="shared" si="69"/>
        <v>-2.0479312892500847E-2</v>
      </c>
      <c r="U449">
        <f t="shared" si="60"/>
        <v>0.21637655252126087</v>
      </c>
      <c r="V449">
        <f t="shared" si="66"/>
        <v>0.56280198782346458</v>
      </c>
      <c r="W449">
        <f t="shared" si="67"/>
        <v>-0.82930067068749047</v>
      </c>
    </row>
    <row r="450" spans="1:23">
      <c r="A450" s="1">
        <v>31168</v>
      </c>
      <c r="B450">
        <v>34</v>
      </c>
      <c r="C450">
        <v>16</v>
      </c>
      <c r="D450">
        <v>7.2</v>
      </c>
      <c r="E450">
        <f t="shared" si="61"/>
        <v>0.33333333333333337</v>
      </c>
      <c r="I450">
        <v>7.54</v>
      </c>
      <c r="J450">
        <f t="shared" si="68"/>
        <v>0</v>
      </c>
      <c r="K450">
        <f t="shared" si="62"/>
        <v>2.8070175438596516E-2</v>
      </c>
      <c r="L450">
        <f t="shared" si="63"/>
        <v>0.41237113402061853</v>
      </c>
      <c r="M450">
        <v>0.55003519199999995</v>
      </c>
      <c r="O450">
        <v>3.77</v>
      </c>
      <c r="P450">
        <f t="shared" si="64"/>
        <v>1.77</v>
      </c>
      <c r="Q450">
        <f t="shared" si="65"/>
        <v>0.86039215686274506</v>
      </c>
      <c r="S450">
        <v>1242.05</v>
      </c>
      <c r="T450">
        <f t="shared" si="69"/>
        <v>-2.4120997839324334E-2</v>
      </c>
      <c r="U450">
        <f t="shared" ref="U450:U513" si="70">T450+ABS(MIN(T$2:T$817))</f>
        <v>0.21273486757443738</v>
      </c>
      <c r="V450">
        <f t="shared" si="66"/>
        <v>0.55332985462225892</v>
      </c>
      <c r="W450">
        <f t="shared" si="67"/>
        <v>-0.85378832915195324</v>
      </c>
    </row>
    <row r="451" spans="1:23">
      <c r="A451" s="1">
        <v>31199</v>
      </c>
      <c r="B451">
        <v>34</v>
      </c>
      <c r="C451">
        <v>16</v>
      </c>
      <c r="D451">
        <v>7.4</v>
      </c>
      <c r="E451">
        <f t="shared" ref="E451:E514" si="71">1- D451/MAX(D$2:D$817)</f>
        <v>0.31481481481481488</v>
      </c>
      <c r="I451">
        <v>7.54</v>
      </c>
      <c r="J451">
        <f t="shared" si="68"/>
        <v>0</v>
      </c>
      <c r="K451">
        <f t="shared" ref="K451:K514" si="72">J451+ABS(MIN(J$2:J$817))</f>
        <v>2.8070175438596516E-2</v>
      </c>
      <c r="L451">
        <f t="shared" ref="L451:L514" si="73">K451/MAX(K$2:K$817)</f>
        <v>0.41237113402061853</v>
      </c>
      <c r="M451">
        <v>0.55003519199999995</v>
      </c>
      <c r="O451">
        <v>3.76</v>
      </c>
      <c r="P451">
        <f t="shared" ref="P451:P514" si="74">ABS(O451- 2)</f>
        <v>1.7599999999999998</v>
      </c>
      <c r="Q451">
        <f t="shared" ref="Q451:Q514" si="75">1-(P451+ABS(MIN(P$2:P$817)))/(MAX(P$2:P$817) - MIN(P$2:P$817))</f>
        <v>0.86117647058823532</v>
      </c>
      <c r="S451">
        <v>1310.93</v>
      </c>
      <c r="T451">
        <f t="shared" si="69"/>
        <v>5.5456704641520159E-2</v>
      </c>
      <c r="U451">
        <f t="shared" si="70"/>
        <v>0.29231257005528188</v>
      </c>
      <c r="V451">
        <f t="shared" ref="V451:V514" si="76">U451/MAX(U$2:U$817)</f>
        <v>0.76031387678539453</v>
      </c>
      <c r="W451">
        <f t="shared" ref="W451:W514" si="77">LOG(V451,2)</f>
        <v>-0.39533297238462245</v>
      </c>
    </row>
    <row r="452" spans="1:23">
      <c r="A452" s="1">
        <v>31229</v>
      </c>
      <c r="B452">
        <v>34</v>
      </c>
      <c r="C452">
        <v>16</v>
      </c>
      <c r="D452">
        <v>7.4</v>
      </c>
      <c r="E452">
        <f t="shared" si="71"/>
        <v>0.31481481481481488</v>
      </c>
      <c r="I452">
        <v>7.66</v>
      </c>
      <c r="J452">
        <f t="shared" ref="J452:J515" si="78">(I452-I451)/I451</f>
        <v>1.5915119363395239E-2</v>
      </c>
      <c r="K452">
        <f t="shared" si="72"/>
        <v>4.3985294801991759E-2</v>
      </c>
      <c r="L452">
        <f t="shared" si="73"/>
        <v>0.64617572260657929</v>
      </c>
      <c r="M452">
        <v>0.64617572300000004</v>
      </c>
      <c r="O452">
        <v>3.55</v>
      </c>
      <c r="P452">
        <f t="shared" si="74"/>
        <v>1.5499999999999998</v>
      </c>
      <c r="Q452">
        <f t="shared" si="75"/>
        <v>0.87764705882352945</v>
      </c>
      <c r="S452">
        <v>1337.14</v>
      </c>
      <c r="T452">
        <f t="shared" ref="T452:T515" si="79">(S452-S451)/S451</f>
        <v>1.9993439771765108E-2</v>
      </c>
      <c r="U452">
        <f t="shared" si="70"/>
        <v>0.25684930518552684</v>
      </c>
      <c r="V452">
        <f t="shared" si="76"/>
        <v>0.66807284728915539</v>
      </c>
      <c r="W452">
        <f t="shared" si="77"/>
        <v>-0.58192267079178905</v>
      </c>
    </row>
    <row r="453" spans="1:23">
      <c r="A453" s="1">
        <v>31260</v>
      </c>
      <c r="B453">
        <v>34</v>
      </c>
      <c r="C453">
        <v>16</v>
      </c>
      <c r="D453">
        <v>7.1</v>
      </c>
      <c r="E453">
        <f t="shared" si="71"/>
        <v>0.34259259259259267</v>
      </c>
      <c r="I453">
        <v>7.66</v>
      </c>
      <c r="J453">
        <f t="shared" si="78"/>
        <v>0</v>
      </c>
      <c r="K453">
        <f t="shared" si="72"/>
        <v>2.8070175438596516E-2</v>
      </c>
      <c r="L453">
        <f t="shared" si="73"/>
        <v>0.41237113402061853</v>
      </c>
      <c r="M453">
        <v>0.64617572300000004</v>
      </c>
      <c r="O453">
        <v>3.35</v>
      </c>
      <c r="P453">
        <f t="shared" si="74"/>
        <v>1.35</v>
      </c>
      <c r="Q453">
        <f t="shared" si="75"/>
        <v>0.89333333333333331</v>
      </c>
      <c r="S453">
        <v>1355.62</v>
      </c>
      <c r="T453">
        <f t="shared" si="79"/>
        <v>1.3820542351586064E-2</v>
      </c>
      <c r="U453">
        <f t="shared" si="70"/>
        <v>0.25067640776534778</v>
      </c>
      <c r="V453">
        <f t="shared" si="76"/>
        <v>0.65201695353252598</v>
      </c>
      <c r="W453">
        <f t="shared" si="77"/>
        <v>-0.61701861745660236</v>
      </c>
    </row>
    <row r="454" spans="1:23">
      <c r="A454" s="1">
        <v>31291</v>
      </c>
      <c r="B454">
        <v>34</v>
      </c>
      <c r="C454">
        <v>16</v>
      </c>
      <c r="D454">
        <v>7.1</v>
      </c>
      <c r="E454">
        <f t="shared" si="71"/>
        <v>0.34259259259259267</v>
      </c>
      <c r="I454">
        <v>7.66</v>
      </c>
      <c r="J454">
        <f t="shared" si="78"/>
        <v>0</v>
      </c>
      <c r="K454">
        <f t="shared" si="72"/>
        <v>2.8070175438596516E-2</v>
      </c>
      <c r="L454">
        <f t="shared" si="73"/>
        <v>0.41237113402061853</v>
      </c>
      <c r="M454">
        <v>0.64617572300000004</v>
      </c>
      <c r="O454">
        <v>3.14</v>
      </c>
      <c r="P454">
        <f t="shared" si="74"/>
        <v>1.1400000000000001</v>
      </c>
      <c r="Q454">
        <f t="shared" si="75"/>
        <v>0.90980392156862744</v>
      </c>
      <c r="S454">
        <v>1329.19</v>
      </c>
      <c r="T454">
        <f t="shared" si="79"/>
        <v>-1.9496614095395347E-2</v>
      </c>
      <c r="U454">
        <f t="shared" si="70"/>
        <v>0.21735925131836636</v>
      </c>
      <c r="V454">
        <f t="shared" si="76"/>
        <v>0.56535801725455725</v>
      </c>
      <c r="W454">
        <f t="shared" si="77"/>
        <v>-0.82276334038374754</v>
      </c>
    </row>
    <row r="455" spans="1:23">
      <c r="A455" s="1">
        <v>31321</v>
      </c>
      <c r="B455">
        <v>34</v>
      </c>
      <c r="C455">
        <v>16</v>
      </c>
      <c r="D455">
        <v>7.1</v>
      </c>
      <c r="E455">
        <f t="shared" si="71"/>
        <v>0.34259259259259267</v>
      </c>
      <c r="I455">
        <v>7.71</v>
      </c>
      <c r="J455">
        <f t="shared" si="78"/>
        <v>6.5274151436031103E-3</v>
      </c>
      <c r="K455">
        <f t="shared" si="72"/>
        <v>3.4597590582199626E-2</v>
      </c>
      <c r="L455">
        <f t="shared" si="73"/>
        <v>0.50826357298592184</v>
      </c>
      <c r="M455">
        <v>0.50826357300000002</v>
      </c>
      <c r="O455">
        <v>3.23</v>
      </c>
      <c r="P455">
        <f t="shared" si="74"/>
        <v>1.23</v>
      </c>
      <c r="Q455">
        <f t="shared" si="75"/>
        <v>0.90274509803921565</v>
      </c>
      <c r="S455">
        <v>1340.95</v>
      </c>
      <c r="T455">
        <f t="shared" si="79"/>
        <v>8.8474935863194805E-3</v>
      </c>
      <c r="U455">
        <f t="shared" si="70"/>
        <v>0.2457033590000812</v>
      </c>
      <c r="V455">
        <f t="shared" si="76"/>
        <v>0.63908190258535802</v>
      </c>
      <c r="W455">
        <f t="shared" si="77"/>
        <v>-0.6459272609265394</v>
      </c>
    </row>
    <row r="456" spans="1:23">
      <c r="A456" s="1">
        <v>31352</v>
      </c>
      <c r="B456">
        <v>34</v>
      </c>
      <c r="C456">
        <v>16</v>
      </c>
      <c r="D456">
        <v>7</v>
      </c>
      <c r="E456">
        <f t="shared" si="71"/>
        <v>0.35185185185185186</v>
      </c>
      <c r="I456">
        <v>7.71</v>
      </c>
      <c r="J456">
        <f t="shared" si="78"/>
        <v>0</v>
      </c>
      <c r="K456">
        <f t="shared" si="72"/>
        <v>2.8070175438596516E-2</v>
      </c>
      <c r="L456">
        <f t="shared" si="73"/>
        <v>0.41237113402061853</v>
      </c>
      <c r="M456">
        <v>0.50826357300000002</v>
      </c>
      <c r="O456">
        <v>3.51</v>
      </c>
      <c r="P456">
        <f t="shared" si="74"/>
        <v>1.5099999999999998</v>
      </c>
      <c r="Q456">
        <f t="shared" si="75"/>
        <v>0.88078431372549026</v>
      </c>
      <c r="S456">
        <v>1390.25</v>
      </c>
      <c r="T456">
        <f t="shared" si="79"/>
        <v>3.6764980051456023E-2</v>
      </c>
      <c r="U456">
        <f t="shared" si="70"/>
        <v>0.27362084546521775</v>
      </c>
      <c r="V456">
        <f t="shared" si="76"/>
        <v>0.71169613316872815</v>
      </c>
      <c r="W456">
        <f t="shared" si="77"/>
        <v>-0.49066669743791769</v>
      </c>
    </row>
    <row r="457" spans="1:23">
      <c r="A457" s="1">
        <v>31382</v>
      </c>
      <c r="B457">
        <v>34</v>
      </c>
      <c r="C457">
        <v>16</v>
      </c>
      <c r="D457">
        <v>7</v>
      </c>
      <c r="E457">
        <f t="shared" si="71"/>
        <v>0.35185185185185186</v>
      </c>
      <c r="I457">
        <v>7.71</v>
      </c>
      <c r="J457">
        <f t="shared" si="78"/>
        <v>0</v>
      </c>
      <c r="K457">
        <f t="shared" si="72"/>
        <v>2.8070175438596516E-2</v>
      </c>
      <c r="L457">
        <f t="shared" si="73"/>
        <v>0.41237113402061853</v>
      </c>
      <c r="M457">
        <v>0.50826357300000002</v>
      </c>
      <c r="O457">
        <v>3.8</v>
      </c>
      <c r="P457">
        <f t="shared" si="74"/>
        <v>1.7999999999999998</v>
      </c>
      <c r="Q457">
        <f t="shared" si="75"/>
        <v>0.8580392156862745</v>
      </c>
      <c r="S457">
        <v>1457.91</v>
      </c>
      <c r="T457">
        <f t="shared" si="79"/>
        <v>4.8667505844272672E-2</v>
      </c>
      <c r="U457">
        <f t="shared" si="70"/>
        <v>0.2855233712580344</v>
      </c>
      <c r="V457">
        <f t="shared" si="76"/>
        <v>0.74265496442036782</v>
      </c>
      <c r="W457">
        <f t="shared" si="77"/>
        <v>-0.42923600086060215</v>
      </c>
    </row>
    <row r="458" spans="1:23">
      <c r="A458" s="1">
        <v>31413</v>
      </c>
      <c r="B458">
        <v>34</v>
      </c>
      <c r="C458">
        <v>16</v>
      </c>
      <c r="D458">
        <v>6.7</v>
      </c>
      <c r="E458">
        <f t="shared" si="71"/>
        <v>0.37962962962962965</v>
      </c>
      <c r="I458">
        <v>7.78</v>
      </c>
      <c r="J458">
        <f t="shared" si="78"/>
        <v>9.0791180285344081E-3</v>
      </c>
      <c r="K458">
        <f t="shared" si="72"/>
        <v>3.7149293467130924E-2</v>
      </c>
      <c r="L458">
        <f t="shared" si="73"/>
        <v>0.54574992980063419</v>
      </c>
      <c r="M458">
        <v>0.54574993000000005</v>
      </c>
      <c r="O458">
        <v>3.89</v>
      </c>
      <c r="P458">
        <f t="shared" si="74"/>
        <v>1.8900000000000001</v>
      </c>
      <c r="Q458">
        <f t="shared" si="75"/>
        <v>0.85098039215686272</v>
      </c>
      <c r="S458">
        <v>1537.73</v>
      </c>
      <c r="T458">
        <f t="shared" si="79"/>
        <v>5.4749607314580416E-2</v>
      </c>
      <c r="U458">
        <f t="shared" si="70"/>
        <v>0.29160547272834214</v>
      </c>
      <c r="V458">
        <f t="shared" si="76"/>
        <v>0.7584746951524991</v>
      </c>
      <c r="W458">
        <f t="shared" si="77"/>
        <v>-0.39882704597337171</v>
      </c>
    </row>
    <row r="459" spans="1:23">
      <c r="A459" s="1">
        <v>31444</v>
      </c>
      <c r="B459">
        <v>34</v>
      </c>
      <c r="C459">
        <v>16</v>
      </c>
      <c r="D459">
        <v>7.2</v>
      </c>
      <c r="E459">
        <f t="shared" si="71"/>
        <v>0.33333333333333337</v>
      </c>
      <c r="I459">
        <v>7.78</v>
      </c>
      <c r="J459">
        <f t="shared" si="78"/>
        <v>0</v>
      </c>
      <c r="K459">
        <f t="shared" si="72"/>
        <v>2.8070175438596516E-2</v>
      </c>
      <c r="L459">
        <f t="shared" si="73"/>
        <v>0.41237113402061853</v>
      </c>
      <c r="M459">
        <v>0.54574993000000005</v>
      </c>
      <c r="O459">
        <v>3.11</v>
      </c>
      <c r="P459">
        <f t="shared" si="74"/>
        <v>1.1099999999999999</v>
      </c>
      <c r="Q459">
        <f t="shared" si="75"/>
        <v>0.912156862745098</v>
      </c>
      <c r="S459">
        <v>1594.27</v>
      </c>
      <c r="T459">
        <f t="shared" si="79"/>
        <v>3.6768483413863268E-2</v>
      </c>
      <c r="U459">
        <f t="shared" si="70"/>
        <v>0.27362434882762499</v>
      </c>
      <c r="V459">
        <f t="shared" si="76"/>
        <v>0.71170524552080083</v>
      </c>
      <c r="W459">
        <f t="shared" si="77"/>
        <v>-0.49064822570486605</v>
      </c>
    </row>
    <row r="460" spans="1:23">
      <c r="A460" s="1">
        <v>31472</v>
      </c>
      <c r="B460">
        <v>34</v>
      </c>
      <c r="C460">
        <v>16</v>
      </c>
      <c r="D460">
        <v>7.2</v>
      </c>
      <c r="E460">
        <f t="shared" si="71"/>
        <v>0.33333333333333337</v>
      </c>
      <c r="I460">
        <v>7.78</v>
      </c>
      <c r="J460">
        <f t="shared" si="78"/>
        <v>0</v>
      </c>
      <c r="K460">
        <f t="shared" si="72"/>
        <v>2.8070175438596516E-2</v>
      </c>
      <c r="L460">
        <f t="shared" si="73"/>
        <v>0.41237113402061853</v>
      </c>
      <c r="M460">
        <v>0.54574993000000005</v>
      </c>
      <c r="O460">
        <v>2.2599999999999998</v>
      </c>
      <c r="P460">
        <f t="shared" si="74"/>
        <v>0.25999999999999979</v>
      </c>
      <c r="Q460">
        <f t="shared" si="75"/>
        <v>0.97882352941176476</v>
      </c>
      <c r="S460">
        <v>1696.67</v>
      </c>
      <c r="T460">
        <f t="shared" si="79"/>
        <v>6.4230023772635814E-2</v>
      </c>
      <c r="U460">
        <f t="shared" si="70"/>
        <v>0.30108588918639756</v>
      </c>
      <c r="V460">
        <f t="shared" si="76"/>
        <v>0.78313354642735533</v>
      </c>
      <c r="W460">
        <f t="shared" si="77"/>
        <v>-0.35266974606839957</v>
      </c>
    </row>
    <row r="461" spans="1:23">
      <c r="A461" s="1">
        <v>31503</v>
      </c>
      <c r="B461">
        <v>34</v>
      </c>
      <c r="C461">
        <v>16</v>
      </c>
      <c r="D461">
        <v>7.1</v>
      </c>
      <c r="E461">
        <f t="shared" si="71"/>
        <v>0.34259259259259267</v>
      </c>
      <c r="I461">
        <v>7.82</v>
      </c>
      <c r="J461">
        <f t="shared" si="78"/>
        <v>5.1413881748072028E-3</v>
      </c>
      <c r="K461">
        <f t="shared" si="72"/>
        <v>3.3211563613403716E-2</v>
      </c>
      <c r="L461">
        <f t="shared" si="73"/>
        <v>0.48790183658866237</v>
      </c>
      <c r="M461">
        <v>0.487901837</v>
      </c>
      <c r="O461">
        <v>1.59</v>
      </c>
      <c r="P461">
        <f t="shared" si="74"/>
        <v>0.40999999999999992</v>
      </c>
      <c r="Q461">
        <f t="shared" si="75"/>
        <v>0.96705882352941175</v>
      </c>
      <c r="S461">
        <v>1790.11</v>
      </c>
      <c r="T461">
        <f t="shared" si="79"/>
        <v>5.5072583354453031E-2</v>
      </c>
      <c r="U461">
        <f t="shared" si="70"/>
        <v>0.29192844876821478</v>
      </c>
      <c r="V461">
        <f t="shared" si="76"/>
        <v>0.7593147656460052</v>
      </c>
      <c r="W461">
        <f t="shared" si="77"/>
        <v>-0.39723003177602706</v>
      </c>
    </row>
    <row r="462" spans="1:23">
      <c r="A462" s="1">
        <v>31533</v>
      </c>
      <c r="B462">
        <v>34</v>
      </c>
      <c r="C462">
        <v>16</v>
      </c>
      <c r="D462">
        <v>7.2</v>
      </c>
      <c r="E462">
        <f t="shared" si="71"/>
        <v>0.33333333333333337</v>
      </c>
      <c r="I462">
        <v>7.82</v>
      </c>
      <c r="J462">
        <f t="shared" si="78"/>
        <v>0</v>
      </c>
      <c r="K462">
        <f t="shared" si="72"/>
        <v>2.8070175438596516E-2</v>
      </c>
      <c r="L462">
        <f t="shared" si="73"/>
        <v>0.41237113402061853</v>
      </c>
      <c r="M462">
        <v>0.487901837</v>
      </c>
      <c r="O462">
        <v>1.49</v>
      </c>
      <c r="P462">
        <f t="shared" si="74"/>
        <v>0.51</v>
      </c>
      <c r="Q462">
        <f t="shared" si="75"/>
        <v>0.95921568627450982</v>
      </c>
      <c r="S462">
        <v>1777.78</v>
      </c>
      <c r="T462">
        <f t="shared" si="79"/>
        <v>-6.8878448810407895E-3</v>
      </c>
      <c r="U462">
        <f t="shared" si="70"/>
        <v>0.22996802053272092</v>
      </c>
      <c r="V462">
        <f t="shared" si="76"/>
        <v>0.59815380910519578</v>
      </c>
      <c r="W462">
        <f t="shared" si="77"/>
        <v>-0.74141158855552269</v>
      </c>
    </row>
    <row r="463" spans="1:23">
      <c r="A463" s="1">
        <v>31564</v>
      </c>
      <c r="B463">
        <v>34</v>
      </c>
      <c r="C463">
        <v>16</v>
      </c>
      <c r="D463">
        <v>7.2</v>
      </c>
      <c r="E463">
        <f t="shared" si="71"/>
        <v>0.33333333333333337</v>
      </c>
      <c r="I463">
        <v>7.82</v>
      </c>
      <c r="J463">
        <f t="shared" si="78"/>
        <v>0</v>
      </c>
      <c r="K463">
        <f t="shared" si="72"/>
        <v>2.8070175438596516E-2</v>
      </c>
      <c r="L463">
        <f t="shared" si="73"/>
        <v>0.41237113402061853</v>
      </c>
      <c r="M463">
        <v>0.487901837</v>
      </c>
      <c r="O463">
        <v>1.77</v>
      </c>
      <c r="P463">
        <f t="shared" si="74"/>
        <v>0.22999999999999998</v>
      </c>
      <c r="Q463">
        <f t="shared" si="75"/>
        <v>0.98117647058823532</v>
      </c>
      <c r="S463">
        <v>1861.95</v>
      </c>
      <c r="T463">
        <f t="shared" si="79"/>
        <v>4.7345565818042772E-2</v>
      </c>
      <c r="U463">
        <f t="shared" si="70"/>
        <v>0.28420143123180447</v>
      </c>
      <c r="V463">
        <f t="shared" si="76"/>
        <v>0.73921655824429888</v>
      </c>
      <c r="W463">
        <f t="shared" si="77"/>
        <v>-0.43593102180575927</v>
      </c>
    </row>
    <row r="464" spans="1:23">
      <c r="A464" s="1">
        <v>31594</v>
      </c>
      <c r="B464">
        <v>34</v>
      </c>
      <c r="C464">
        <v>16</v>
      </c>
      <c r="D464">
        <v>7</v>
      </c>
      <c r="E464">
        <f t="shared" si="71"/>
        <v>0.35185185185185186</v>
      </c>
      <c r="I464">
        <v>7.9</v>
      </c>
      <c r="J464">
        <f t="shared" si="78"/>
        <v>1.0230179028133002E-2</v>
      </c>
      <c r="K464">
        <f t="shared" si="72"/>
        <v>3.8300354466729518E-2</v>
      </c>
      <c r="L464">
        <f t="shared" si="73"/>
        <v>0.56265984654731449</v>
      </c>
      <c r="M464">
        <v>0.56265984700000005</v>
      </c>
      <c r="O464">
        <v>1.58</v>
      </c>
      <c r="P464">
        <f t="shared" si="74"/>
        <v>0.41999999999999993</v>
      </c>
      <c r="Q464">
        <f t="shared" si="75"/>
        <v>0.9662745098039216</v>
      </c>
      <c r="S464">
        <v>1903.54</v>
      </c>
      <c r="T464">
        <f t="shared" si="79"/>
        <v>2.2336797443540331E-2</v>
      </c>
      <c r="U464">
        <f t="shared" si="70"/>
        <v>0.25919266285730203</v>
      </c>
      <c r="V464">
        <f t="shared" si="76"/>
        <v>0.67416799179760134</v>
      </c>
      <c r="W464">
        <f t="shared" si="77"/>
        <v>-0.56881996233099741</v>
      </c>
    </row>
    <row r="465" spans="1:23">
      <c r="A465" s="1">
        <v>31625</v>
      </c>
      <c r="B465">
        <v>34</v>
      </c>
      <c r="C465">
        <v>16</v>
      </c>
      <c r="D465">
        <v>6.9</v>
      </c>
      <c r="E465">
        <f t="shared" si="71"/>
        <v>0.36111111111111116</v>
      </c>
      <c r="I465">
        <v>7.9</v>
      </c>
      <c r="J465">
        <f t="shared" si="78"/>
        <v>0</v>
      </c>
      <c r="K465">
        <f t="shared" si="72"/>
        <v>2.8070175438596516E-2</v>
      </c>
      <c r="L465">
        <f t="shared" si="73"/>
        <v>0.41237113402061853</v>
      </c>
      <c r="M465">
        <v>0.56265984700000005</v>
      </c>
      <c r="O465">
        <v>1.57</v>
      </c>
      <c r="P465">
        <f t="shared" si="74"/>
        <v>0.42999999999999994</v>
      </c>
      <c r="Q465">
        <f t="shared" si="75"/>
        <v>0.96549019607843134</v>
      </c>
      <c r="S465">
        <v>1763.64</v>
      </c>
      <c r="T465">
        <f t="shared" si="79"/>
        <v>-7.3494646815932346E-2</v>
      </c>
      <c r="U465">
        <f t="shared" si="70"/>
        <v>0.16336121859782937</v>
      </c>
      <c r="V465">
        <f t="shared" si="76"/>
        <v>0.42490749338973777</v>
      </c>
      <c r="W465">
        <f t="shared" si="77"/>
        <v>-1.2347793085887437</v>
      </c>
    </row>
    <row r="466" spans="1:23">
      <c r="A466" s="1">
        <v>31656</v>
      </c>
      <c r="B466">
        <v>34</v>
      </c>
      <c r="C466">
        <v>16</v>
      </c>
      <c r="D466">
        <v>7</v>
      </c>
      <c r="E466">
        <f t="shared" si="71"/>
        <v>0.35185185185185186</v>
      </c>
      <c r="I466">
        <v>7.9</v>
      </c>
      <c r="J466">
        <f t="shared" si="78"/>
        <v>0</v>
      </c>
      <c r="K466">
        <f t="shared" si="72"/>
        <v>2.8070175438596516E-2</v>
      </c>
      <c r="L466">
        <f t="shared" si="73"/>
        <v>0.41237113402061853</v>
      </c>
      <c r="M466">
        <v>0.56265984700000005</v>
      </c>
      <c r="O466">
        <v>1.75</v>
      </c>
      <c r="P466">
        <f t="shared" si="74"/>
        <v>0.25</v>
      </c>
      <c r="Q466">
        <f t="shared" si="75"/>
        <v>0.97960784313725491</v>
      </c>
      <c r="S466">
        <v>1870.36</v>
      </c>
      <c r="T466">
        <f t="shared" si="79"/>
        <v>6.0511215440792791E-2</v>
      </c>
      <c r="U466">
        <f t="shared" si="70"/>
        <v>0.29736708085455449</v>
      </c>
      <c r="V466">
        <f t="shared" si="76"/>
        <v>0.77346081295827895</v>
      </c>
      <c r="W466">
        <f t="shared" si="77"/>
        <v>-0.37059989485221456</v>
      </c>
    </row>
    <row r="467" spans="1:23">
      <c r="A467" s="1">
        <v>31686</v>
      </c>
      <c r="B467">
        <v>34</v>
      </c>
      <c r="C467">
        <v>16</v>
      </c>
      <c r="D467">
        <v>7</v>
      </c>
      <c r="E467">
        <f t="shared" si="71"/>
        <v>0.35185185185185186</v>
      </c>
      <c r="I467">
        <v>7.94</v>
      </c>
      <c r="J467">
        <f t="shared" si="78"/>
        <v>5.0632911392405108E-3</v>
      </c>
      <c r="K467">
        <f t="shared" si="72"/>
        <v>3.3133466577837029E-2</v>
      </c>
      <c r="L467">
        <f t="shared" si="73"/>
        <v>0.48675453477750225</v>
      </c>
      <c r="M467">
        <v>0.48675453499999999</v>
      </c>
      <c r="O467">
        <v>1.47</v>
      </c>
      <c r="P467">
        <f t="shared" si="74"/>
        <v>0.53</v>
      </c>
      <c r="Q467">
        <f t="shared" si="75"/>
        <v>0.95764705882352941</v>
      </c>
      <c r="S467">
        <v>1782.9</v>
      </c>
      <c r="T467">
        <f t="shared" si="79"/>
        <v>-4.6761051348403415E-2</v>
      </c>
      <c r="U467">
        <f t="shared" si="70"/>
        <v>0.1900948140653583</v>
      </c>
      <c r="V467">
        <f t="shared" si="76"/>
        <v>0.49444238751517811</v>
      </c>
      <c r="W467">
        <f t="shared" si="77"/>
        <v>-1.0161256671049448</v>
      </c>
    </row>
    <row r="468" spans="1:23">
      <c r="A468" s="1">
        <v>31717</v>
      </c>
      <c r="B468">
        <v>34</v>
      </c>
      <c r="C468">
        <v>16</v>
      </c>
      <c r="D468">
        <v>6.9</v>
      </c>
      <c r="E468">
        <f t="shared" si="71"/>
        <v>0.36111111111111116</v>
      </c>
      <c r="I468">
        <v>7.94</v>
      </c>
      <c r="J468">
        <f t="shared" si="78"/>
        <v>0</v>
      </c>
      <c r="K468">
        <f t="shared" si="72"/>
        <v>2.8070175438596516E-2</v>
      </c>
      <c r="L468">
        <f t="shared" si="73"/>
        <v>0.41237113402061853</v>
      </c>
      <c r="M468">
        <v>0.48675453499999999</v>
      </c>
      <c r="O468">
        <v>1.28</v>
      </c>
      <c r="P468">
        <f t="shared" si="74"/>
        <v>0.72</v>
      </c>
      <c r="Q468">
        <f t="shared" si="75"/>
        <v>0.94274509803921569</v>
      </c>
      <c r="S468">
        <v>1894.26</v>
      </c>
      <c r="T468">
        <f t="shared" si="79"/>
        <v>6.2460037018340846E-2</v>
      </c>
      <c r="U468">
        <f t="shared" si="70"/>
        <v>0.29931590243210254</v>
      </c>
      <c r="V468">
        <f t="shared" si="76"/>
        <v>0.77852975709745298</v>
      </c>
      <c r="W468">
        <f t="shared" si="77"/>
        <v>-0.36117591159272339</v>
      </c>
    </row>
    <row r="469" spans="1:23">
      <c r="A469" s="1">
        <v>31747</v>
      </c>
      <c r="B469">
        <v>34</v>
      </c>
      <c r="C469">
        <v>16</v>
      </c>
      <c r="D469">
        <v>6.6</v>
      </c>
      <c r="E469">
        <f t="shared" si="71"/>
        <v>0.38888888888888895</v>
      </c>
      <c r="I469">
        <v>7.94</v>
      </c>
      <c r="J469">
        <f t="shared" si="78"/>
        <v>0</v>
      </c>
      <c r="K469">
        <f t="shared" si="72"/>
        <v>2.8070175438596516E-2</v>
      </c>
      <c r="L469">
        <f t="shared" si="73"/>
        <v>0.41237113402061853</v>
      </c>
      <c r="M469">
        <v>0.48675453499999999</v>
      </c>
      <c r="O469">
        <v>1.1000000000000001</v>
      </c>
      <c r="P469">
        <f t="shared" si="74"/>
        <v>0.89999999999999991</v>
      </c>
      <c r="Q469">
        <f t="shared" si="75"/>
        <v>0.92862745098039212</v>
      </c>
      <c r="S469">
        <v>1912.68</v>
      </c>
      <c r="T469">
        <f t="shared" si="79"/>
        <v>9.7241139019987079E-3</v>
      </c>
      <c r="U469">
        <f t="shared" si="70"/>
        <v>0.24657997931576042</v>
      </c>
      <c r="V469">
        <f t="shared" si="76"/>
        <v>0.64136201866301035</v>
      </c>
      <c r="W469">
        <f t="shared" si="77"/>
        <v>-0.64078917470458852</v>
      </c>
    </row>
    <row r="470" spans="1:23">
      <c r="A470" s="1">
        <v>31778</v>
      </c>
      <c r="B470">
        <v>26</v>
      </c>
      <c r="C470">
        <v>24</v>
      </c>
      <c r="D470">
        <v>6.6</v>
      </c>
      <c r="E470">
        <f t="shared" si="71"/>
        <v>0.38888888888888895</v>
      </c>
      <c r="I470">
        <v>8</v>
      </c>
      <c r="J470">
        <f t="shared" si="78"/>
        <v>7.5566750629722425E-3</v>
      </c>
      <c r="K470">
        <f t="shared" si="72"/>
        <v>3.562685050156876E-2</v>
      </c>
      <c r="L470">
        <f t="shared" si="73"/>
        <v>0.52338414396634469</v>
      </c>
      <c r="M470">
        <v>0.523384144</v>
      </c>
      <c r="O470">
        <v>1.46</v>
      </c>
      <c r="P470">
        <f t="shared" si="74"/>
        <v>0.54</v>
      </c>
      <c r="Q470">
        <f t="shared" si="75"/>
        <v>0.95686274509803926</v>
      </c>
      <c r="S470">
        <v>1927.31</v>
      </c>
      <c r="T470">
        <f t="shared" si="79"/>
        <v>7.6489533011271519E-3</v>
      </c>
      <c r="U470">
        <f t="shared" si="70"/>
        <v>0.24450481871488888</v>
      </c>
      <c r="V470">
        <f t="shared" si="76"/>
        <v>0.63596446288529418</v>
      </c>
      <c r="W470">
        <f t="shared" si="77"/>
        <v>-0.65298194360975303</v>
      </c>
    </row>
    <row r="471" spans="1:23">
      <c r="A471" s="1">
        <v>31809</v>
      </c>
      <c r="B471">
        <v>26</v>
      </c>
      <c r="C471">
        <v>24</v>
      </c>
      <c r="D471">
        <v>6.6</v>
      </c>
      <c r="E471">
        <f t="shared" si="71"/>
        <v>0.38888888888888895</v>
      </c>
      <c r="I471">
        <v>8</v>
      </c>
      <c r="J471">
        <f t="shared" si="78"/>
        <v>0</v>
      </c>
      <c r="K471">
        <f t="shared" si="72"/>
        <v>2.8070175438596516E-2</v>
      </c>
      <c r="L471">
        <f t="shared" si="73"/>
        <v>0.41237113402061853</v>
      </c>
      <c r="M471">
        <v>0.523384144</v>
      </c>
      <c r="O471">
        <v>2.1</v>
      </c>
      <c r="P471">
        <f t="shared" si="74"/>
        <v>0.10000000000000009</v>
      </c>
      <c r="Q471">
        <f t="shared" si="75"/>
        <v>0.99137254901960781</v>
      </c>
      <c r="S471">
        <v>2179.42</v>
      </c>
      <c r="T471">
        <f t="shared" si="79"/>
        <v>0.13080926265105258</v>
      </c>
      <c r="U471">
        <f t="shared" si="70"/>
        <v>0.36766512806481433</v>
      </c>
      <c r="V471">
        <f t="shared" si="76"/>
        <v>0.95630816979540445</v>
      </c>
      <c r="W471">
        <f t="shared" si="77"/>
        <v>-6.4452494053064746E-2</v>
      </c>
    </row>
    <row r="472" spans="1:23">
      <c r="A472" s="1">
        <v>31837</v>
      </c>
      <c r="B472">
        <v>26</v>
      </c>
      <c r="C472">
        <v>24</v>
      </c>
      <c r="D472">
        <v>6.6</v>
      </c>
      <c r="E472">
        <f t="shared" si="71"/>
        <v>0.38888888888888895</v>
      </c>
      <c r="I472">
        <v>8</v>
      </c>
      <c r="J472">
        <f t="shared" si="78"/>
        <v>0</v>
      </c>
      <c r="K472">
        <f t="shared" si="72"/>
        <v>2.8070175438596516E-2</v>
      </c>
      <c r="L472">
        <f t="shared" si="73"/>
        <v>0.41237113402061853</v>
      </c>
      <c r="M472">
        <v>0.523384144</v>
      </c>
      <c r="O472">
        <v>3.03</v>
      </c>
      <c r="P472">
        <f t="shared" si="74"/>
        <v>1.0299999999999998</v>
      </c>
      <c r="Q472">
        <f t="shared" si="75"/>
        <v>0.91843137254901963</v>
      </c>
      <c r="S472">
        <v>2220.4699999999998</v>
      </c>
      <c r="T472">
        <f t="shared" si="79"/>
        <v>1.8835286452358758E-2</v>
      </c>
      <c r="U472">
        <f t="shared" si="70"/>
        <v>0.25569115186612046</v>
      </c>
      <c r="V472">
        <f t="shared" si="76"/>
        <v>0.66506045531427993</v>
      </c>
      <c r="W472">
        <f t="shared" si="77"/>
        <v>-0.58844260447230823</v>
      </c>
    </row>
    <row r="473" spans="1:23">
      <c r="A473" s="1">
        <v>31868</v>
      </c>
      <c r="B473">
        <v>26</v>
      </c>
      <c r="C473">
        <v>24</v>
      </c>
      <c r="D473">
        <v>6.3</v>
      </c>
      <c r="E473">
        <f t="shared" si="71"/>
        <v>0.41666666666666674</v>
      </c>
      <c r="I473">
        <v>8.08</v>
      </c>
      <c r="J473">
        <f t="shared" si="78"/>
        <v>1.0000000000000009E-2</v>
      </c>
      <c r="K473">
        <f t="shared" si="72"/>
        <v>3.8070175438596525E-2</v>
      </c>
      <c r="L473">
        <f t="shared" si="73"/>
        <v>0.55927835051546382</v>
      </c>
      <c r="M473">
        <v>0.55927835100000001</v>
      </c>
      <c r="O473">
        <v>3.78</v>
      </c>
      <c r="P473">
        <f t="shared" si="74"/>
        <v>1.7799999999999998</v>
      </c>
      <c r="Q473">
        <f t="shared" si="75"/>
        <v>0.85960784313725491</v>
      </c>
      <c r="S473">
        <v>2316.0500000000002</v>
      </c>
      <c r="T473">
        <f t="shared" si="79"/>
        <v>4.3044940935928158E-2</v>
      </c>
      <c r="U473">
        <f t="shared" si="70"/>
        <v>0.27990080634968989</v>
      </c>
      <c r="V473">
        <f t="shared" si="76"/>
        <v>0.72803050224916366</v>
      </c>
      <c r="W473">
        <f t="shared" si="77"/>
        <v>-0.45792919869176335</v>
      </c>
    </row>
    <row r="474" spans="1:23">
      <c r="A474" s="1">
        <v>31898</v>
      </c>
      <c r="B474">
        <v>26</v>
      </c>
      <c r="C474">
        <v>24</v>
      </c>
      <c r="D474">
        <v>6.3</v>
      </c>
      <c r="E474">
        <f t="shared" si="71"/>
        <v>0.41666666666666674</v>
      </c>
      <c r="I474">
        <v>8.08</v>
      </c>
      <c r="J474">
        <f t="shared" si="78"/>
        <v>0</v>
      </c>
      <c r="K474">
        <f t="shared" si="72"/>
        <v>2.8070175438596516E-2</v>
      </c>
      <c r="L474">
        <f t="shared" si="73"/>
        <v>0.41237113402061853</v>
      </c>
      <c r="M474">
        <v>0.55927835100000001</v>
      </c>
      <c r="O474">
        <v>3.86</v>
      </c>
      <c r="P474">
        <f t="shared" si="74"/>
        <v>1.8599999999999999</v>
      </c>
      <c r="Q474">
        <f t="shared" si="75"/>
        <v>0.85333333333333328</v>
      </c>
      <c r="S474">
        <v>2280.4</v>
      </c>
      <c r="T474">
        <f t="shared" si="79"/>
        <v>-1.5392586515835189E-2</v>
      </c>
      <c r="U474">
        <f t="shared" si="70"/>
        <v>0.22146327889792652</v>
      </c>
      <c r="V474">
        <f t="shared" si="76"/>
        <v>0.57603271769203568</v>
      </c>
      <c r="W474">
        <f t="shared" si="77"/>
        <v>-0.79577733823446828</v>
      </c>
    </row>
    <row r="475" spans="1:23">
      <c r="A475" s="1">
        <v>31929</v>
      </c>
      <c r="B475">
        <v>26</v>
      </c>
      <c r="C475">
        <v>24</v>
      </c>
      <c r="D475">
        <v>6.2</v>
      </c>
      <c r="E475">
        <f t="shared" si="71"/>
        <v>0.42592592592592593</v>
      </c>
      <c r="I475">
        <v>8.08</v>
      </c>
      <c r="J475">
        <f t="shared" si="78"/>
        <v>0</v>
      </c>
      <c r="K475">
        <f t="shared" si="72"/>
        <v>2.8070175438596516E-2</v>
      </c>
      <c r="L475">
        <f t="shared" si="73"/>
        <v>0.41237113402061853</v>
      </c>
      <c r="M475">
        <v>0.55927835100000001</v>
      </c>
      <c r="O475">
        <v>3.65</v>
      </c>
      <c r="P475">
        <f t="shared" si="74"/>
        <v>1.65</v>
      </c>
      <c r="Q475">
        <f t="shared" si="75"/>
        <v>0.86980392156862751</v>
      </c>
      <c r="S475">
        <v>2288.23</v>
      </c>
      <c r="T475">
        <f t="shared" si="79"/>
        <v>3.4336081389229637E-3</v>
      </c>
      <c r="U475">
        <f t="shared" si="70"/>
        <v>0.24028947355268468</v>
      </c>
      <c r="V475">
        <f t="shared" si="76"/>
        <v>0.62500022203291505</v>
      </c>
      <c r="W475">
        <f t="shared" si="77"/>
        <v>-0.67807139259147198</v>
      </c>
    </row>
    <row r="476" spans="1:23">
      <c r="A476" s="1">
        <v>31959</v>
      </c>
      <c r="B476">
        <v>26</v>
      </c>
      <c r="C476">
        <v>24</v>
      </c>
      <c r="D476">
        <v>6.1</v>
      </c>
      <c r="E476">
        <f t="shared" si="71"/>
        <v>0.43518518518518523</v>
      </c>
      <c r="I476">
        <v>8.16</v>
      </c>
      <c r="J476">
        <f t="shared" si="78"/>
        <v>9.9009900990099098E-3</v>
      </c>
      <c r="K476">
        <f t="shared" si="72"/>
        <v>3.7971165537606426E-2</v>
      </c>
      <c r="L476">
        <f t="shared" si="73"/>
        <v>0.55782382361947525</v>
      </c>
      <c r="M476">
        <v>0.55782382399999997</v>
      </c>
      <c r="O476">
        <v>3.93</v>
      </c>
      <c r="P476">
        <f t="shared" si="74"/>
        <v>1.9300000000000002</v>
      </c>
      <c r="Q476">
        <f t="shared" si="75"/>
        <v>0.84784313725490201</v>
      </c>
      <c r="S476">
        <v>2409.7600000000002</v>
      </c>
      <c r="T476">
        <f t="shared" si="79"/>
        <v>5.3110919793901923E-2</v>
      </c>
      <c r="U476">
        <f t="shared" si="70"/>
        <v>0.28996678520766361</v>
      </c>
      <c r="V476">
        <f t="shared" si="76"/>
        <v>0.75421241911882975</v>
      </c>
      <c r="W476">
        <f t="shared" si="77"/>
        <v>-0.40695718830379002</v>
      </c>
    </row>
    <row r="477" spans="1:23">
      <c r="A477" s="1">
        <v>31990</v>
      </c>
      <c r="B477">
        <v>26</v>
      </c>
      <c r="C477">
        <v>24</v>
      </c>
      <c r="D477">
        <v>6</v>
      </c>
      <c r="E477">
        <f t="shared" si="71"/>
        <v>0.44444444444444453</v>
      </c>
      <c r="I477">
        <v>8.16</v>
      </c>
      <c r="J477">
        <f t="shared" si="78"/>
        <v>0</v>
      </c>
      <c r="K477">
        <f t="shared" si="72"/>
        <v>2.8070175438596516E-2</v>
      </c>
      <c r="L477">
        <f t="shared" si="73"/>
        <v>0.41237113402061853</v>
      </c>
      <c r="M477">
        <v>0.55782382399999997</v>
      </c>
      <c r="O477">
        <v>4.28</v>
      </c>
      <c r="P477">
        <f t="shared" si="74"/>
        <v>2.2800000000000002</v>
      </c>
      <c r="Q477">
        <f t="shared" si="75"/>
        <v>0.82039215686274514</v>
      </c>
      <c r="S477">
        <v>2557.08</v>
      </c>
      <c r="T477">
        <f t="shared" si="79"/>
        <v>6.1134718810171844E-2</v>
      </c>
      <c r="U477">
        <f t="shared" si="70"/>
        <v>0.29799058422393354</v>
      </c>
      <c r="V477">
        <f t="shared" si="76"/>
        <v>0.77508256416751264</v>
      </c>
      <c r="W477">
        <f t="shared" si="77"/>
        <v>-0.36757809602234831</v>
      </c>
    </row>
    <row r="478" spans="1:23">
      <c r="A478" s="1">
        <v>32021</v>
      </c>
      <c r="B478">
        <v>26</v>
      </c>
      <c r="C478">
        <v>24</v>
      </c>
      <c r="D478">
        <v>5.9</v>
      </c>
      <c r="E478">
        <f t="shared" si="71"/>
        <v>0.45370370370370372</v>
      </c>
      <c r="I478">
        <v>8.16</v>
      </c>
      <c r="J478">
        <f t="shared" si="78"/>
        <v>0</v>
      </c>
      <c r="K478">
        <f t="shared" si="72"/>
        <v>2.8070175438596516E-2</v>
      </c>
      <c r="L478">
        <f t="shared" si="73"/>
        <v>0.41237113402061853</v>
      </c>
      <c r="M478">
        <v>0.55782382399999997</v>
      </c>
      <c r="O478">
        <v>4.3600000000000003</v>
      </c>
      <c r="P478">
        <f t="shared" si="74"/>
        <v>2.3600000000000003</v>
      </c>
      <c r="Q478">
        <f t="shared" si="75"/>
        <v>0.8141176470588235</v>
      </c>
      <c r="S478">
        <v>2610.9699999999998</v>
      </c>
      <c r="T478">
        <f t="shared" si="79"/>
        <v>2.1074819716238785E-2</v>
      </c>
      <c r="U478">
        <f t="shared" si="70"/>
        <v>0.2579306851300005</v>
      </c>
      <c r="V478">
        <f t="shared" si="76"/>
        <v>0.67088554938303124</v>
      </c>
      <c r="W478">
        <f t="shared" si="77"/>
        <v>-0.57586142595956835</v>
      </c>
    </row>
    <row r="479" spans="1:23">
      <c r="A479" s="1">
        <v>32051</v>
      </c>
      <c r="B479">
        <v>26</v>
      </c>
      <c r="C479">
        <v>24</v>
      </c>
      <c r="D479">
        <v>6</v>
      </c>
      <c r="E479">
        <f t="shared" si="71"/>
        <v>0.44444444444444453</v>
      </c>
      <c r="I479">
        <v>8.2899999999999991</v>
      </c>
      <c r="J479">
        <f t="shared" si="78"/>
        <v>1.5931372549019485E-2</v>
      </c>
      <c r="K479">
        <f t="shared" si="72"/>
        <v>4.4001547987616005E-2</v>
      </c>
      <c r="L479">
        <f t="shared" si="73"/>
        <v>0.64641449363250247</v>
      </c>
      <c r="M479">
        <v>0.64641449399999995</v>
      </c>
      <c r="O479">
        <v>4.53</v>
      </c>
      <c r="P479">
        <f t="shared" si="74"/>
        <v>2.5300000000000002</v>
      </c>
      <c r="Q479">
        <f t="shared" si="75"/>
        <v>0.80078431372549019</v>
      </c>
      <c r="S479">
        <v>2639.2</v>
      </c>
      <c r="T479">
        <f t="shared" si="79"/>
        <v>1.081207367376876E-2</v>
      </c>
      <c r="U479">
        <f t="shared" si="70"/>
        <v>0.24766793908753049</v>
      </c>
      <c r="V479">
        <f t="shared" si="76"/>
        <v>0.64419183508761568</v>
      </c>
      <c r="W479">
        <f t="shared" si="77"/>
        <v>-0.63443771971965579</v>
      </c>
    </row>
    <row r="480" spans="1:23">
      <c r="A480" s="1">
        <v>32082</v>
      </c>
      <c r="B480">
        <v>26</v>
      </c>
      <c r="C480">
        <v>24</v>
      </c>
      <c r="D480">
        <v>5.8</v>
      </c>
      <c r="E480">
        <f t="shared" si="71"/>
        <v>0.46296296296296302</v>
      </c>
      <c r="I480">
        <v>8.2899999999999991</v>
      </c>
      <c r="J480">
        <f t="shared" si="78"/>
        <v>0</v>
      </c>
      <c r="K480">
        <f t="shared" si="72"/>
        <v>2.8070175438596516E-2</v>
      </c>
      <c r="L480">
        <f t="shared" si="73"/>
        <v>0.41237113402061853</v>
      </c>
      <c r="M480">
        <v>0.64641449399999995</v>
      </c>
      <c r="O480">
        <v>4.53</v>
      </c>
      <c r="P480">
        <f t="shared" si="74"/>
        <v>2.5300000000000002</v>
      </c>
      <c r="Q480">
        <f t="shared" si="75"/>
        <v>0.80078431372549019</v>
      </c>
      <c r="S480">
        <v>2014.09</v>
      </c>
      <c r="T480">
        <f t="shared" si="79"/>
        <v>-0.23685586541376172</v>
      </c>
      <c r="U480">
        <f t="shared" si="70"/>
        <v>0</v>
      </c>
      <c r="V480">
        <f t="shared" si="76"/>
        <v>0</v>
      </c>
      <c r="W480" t="e">
        <f t="shared" si="77"/>
        <v>#NUM!</v>
      </c>
    </row>
    <row r="481" spans="1:23">
      <c r="A481" s="1">
        <v>32112</v>
      </c>
      <c r="B481">
        <v>26</v>
      </c>
      <c r="C481">
        <v>24</v>
      </c>
      <c r="D481">
        <v>5.7</v>
      </c>
      <c r="E481">
        <f t="shared" si="71"/>
        <v>0.47222222222222221</v>
      </c>
      <c r="I481">
        <v>8.2899999999999991</v>
      </c>
      <c r="J481">
        <f t="shared" si="78"/>
        <v>0</v>
      </c>
      <c r="K481">
        <f t="shared" si="72"/>
        <v>2.8070175438596516E-2</v>
      </c>
      <c r="L481">
        <f t="shared" si="73"/>
        <v>0.41237113402061853</v>
      </c>
      <c r="M481">
        <v>0.64641449399999995</v>
      </c>
      <c r="O481">
        <v>4.43</v>
      </c>
      <c r="P481">
        <f t="shared" si="74"/>
        <v>2.4299999999999997</v>
      </c>
      <c r="Q481">
        <f t="shared" si="75"/>
        <v>0.80862745098039224</v>
      </c>
      <c r="S481">
        <v>1842.34</v>
      </c>
      <c r="T481">
        <f t="shared" si="79"/>
        <v>-8.5274242958358365E-2</v>
      </c>
      <c r="U481">
        <f t="shared" si="70"/>
        <v>0.15158162245540335</v>
      </c>
      <c r="V481">
        <f t="shared" si="76"/>
        <v>0.39426840589404638</v>
      </c>
      <c r="W481">
        <f t="shared" si="77"/>
        <v>-1.3427499880079548</v>
      </c>
    </row>
    <row r="482" spans="1:23">
      <c r="A482" s="1">
        <v>32143</v>
      </c>
      <c r="B482">
        <v>26</v>
      </c>
      <c r="C482">
        <v>24</v>
      </c>
      <c r="D482">
        <v>5.7</v>
      </c>
      <c r="E482">
        <f t="shared" si="71"/>
        <v>0.47222222222222221</v>
      </c>
      <c r="I482">
        <v>8.34</v>
      </c>
      <c r="J482">
        <f t="shared" si="78"/>
        <v>6.0313630880579876E-3</v>
      </c>
      <c r="K482">
        <f t="shared" si="72"/>
        <v>3.4101538526654505E-2</v>
      </c>
      <c r="L482">
        <f t="shared" si="73"/>
        <v>0.50097621031425388</v>
      </c>
      <c r="M482">
        <v>0.50097621000000003</v>
      </c>
      <c r="O482">
        <v>4.05</v>
      </c>
      <c r="P482">
        <f t="shared" si="74"/>
        <v>2.0499999999999998</v>
      </c>
      <c r="Q482">
        <f t="shared" si="75"/>
        <v>0.83843137254901967</v>
      </c>
      <c r="S482">
        <v>2015.25</v>
      </c>
      <c r="T482">
        <f t="shared" si="79"/>
        <v>9.3853468957955696E-2</v>
      </c>
      <c r="U482">
        <f t="shared" si="70"/>
        <v>0.3307093343717174</v>
      </c>
      <c r="V482">
        <f t="shared" si="76"/>
        <v>0.86018502747837755</v>
      </c>
      <c r="W482">
        <f t="shared" si="77"/>
        <v>-0.21728107517267548</v>
      </c>
    </row>
    <row r="483" spans="1:23">
      <c r="A483" s="1">
        <v>32174</v>
      </c>
      <c r="B483">
        <v>26</v>
      </c>
      <c r="C483">
        <v>24</v>
      </c>
      <c r="D483">
        <v>5.7</v>
      </c>
      <c r="E483">
        <f t="shared" si="71"/>
        <v>0.47222222222222221</v>
      </c>
      <c r="I483">
        <v>8.34</v>
      </c>
      <c r="J483">
        <f t="shared" si="78"/>
        <v>0</v>
      </c>
      <c r="K483">
        <f t="shared" si="72"/>
        <v>2.8070175438596516E-2</v>
      </c>
      <c r="L483">
        <f t="shared" si="73"/>
        <v>0.41237113402061853</v>
      </c>
      <c r="M483">
        <v>0.50097621000000003</v>
      </c>
      <c r="O483">
        <v>3.94</v>
      </c>
      <c r="P483">
        <f t="shared" si="74"/>
        <v>1.94</v>
      </c>
      <c r="Q483">
        <f t="shared" si="75"/>
        <v>0.84705882352941175</v>
      </c>
      <c r="S483">
        <v>1944.63</v>
      </c>
      <c r="T483">
        <f t="shared" si="79"/>
        <v>-3.5042798660215799E-2</v>
      </c>
      <c r="U483">
        <f t="shared" si="70"/>
        <v>0.20181306675354593</v>
      </c>
      <c r="V483">
        <f t="shared" si="76"/>
        <v>0.52492191882244221</v>
      </c>
      <c r="W483">
        <f t="shared" si="77"/>
        <v>-0.92982525440436625</v>
      </c>
    </row>
    <row r="484" spans="1:23">
      <c r="A484" s="1">
        <v>32203</v>
      </c>
      <c r="B484">
        <v>26</v>
      </c>
      <c r="C484">
        <v>24</v>
      </c>
      <c r="D484">
        <v>5.7</v>
      </c>
      <c r="E484">
        <f t="shared" si="71"/>
        <v>0.47222222222222221</v>
      </c>
      <c r="I484">
        <v>8.34</v>
      </c>
      <c r="J484">
        <f t="shared" si="78"/>
        <v>0</v>
      </c>
      <c r="K484">
        <f t="shared" si="72"/>
        <v>2.8070175438596516E-2</v>
      </c>
      <c r="L484">
        <f t="shared" si="73"/>
        <v>0.41237113402061853</v>
      </c>
      <c r="M484">
        <v>0.50097621000000003</v>
      </c>
      <c r="O484">
        <v>3.93</v>
      </c>
      <c r="P484">
        <f t="shared" si="74"/>
        <v>1.9300000000000002</v>
      </c>
      <c r="Q484">
        <f t="shared" si="75"/>
        <v>0.84784313725490201</v>
      </c>
      <c r="S484">
        <v>2070.46</v>
      </c>
      <c r="T484">
        <f t="shared" si="79"/>
        <v>6.4706396589582549E-2</v>
      </c>
      <c r="U484">
        <f t="shared" si="70"/>
        <v>0.30156226200334424</v>
      </c>
      <c r="V484">
        <f t="shared" si="76"/>
        <v>0.78437260659907293</v>
      </c>
      <c r="W484">
        <f t="shared" si="77"/>
        <v>-0.35038894310763918</v>
      </c>
    </row>
    <row r="485" spans="1:23">
      <c r="A485" s="1">
        <v>32234</v>
      </c>
      <c r="B485">
        <v>26</v>
      </c>
      <c r="C485">
        <v>24</v>
      </c>
      <c r="D485">
        <v>5.4</v>
      </c>
      <c r="E485">
        <f t="shared" si="71"/>
        <v>0.5</v>
      </c>
      <c r="I485">
        <v>8.4499999999999993</v>
      </c>
      <c r="J485">
        <f t="shared" si="78"/>
        <v>1.3189448441246934E-2</v>
      </c>
      <c r="K485">
        <f t="shared" si="72"/>
        <v>4.125962387984345E-2</v>
      </c>
      <c r="L485">
        <f t="shared" si="73"/>
        <v>0.60613364978120476</v>
      </c>
      <c r="M485">
        <v>0.60613364999999997</v>
      </c>
      <c r="O485">
        <v>3.9</v>
      </c>
      <c r="P485">
        <f t="shared" si="74"/>
        <v>1.9</v>
      </c>
      <c r="Q485">
        <f t="shared" si="75"/>
        <v>0.85019607843137257</v>
      </c>
      <c r="S485">
        <v>1980.6</v>
      </c>
      <c r="T485">
        <f t="shared" si="79"/>
        <v>-4.340098335635565E-2</v>
      </c>
      <c r="U485">
        <f t="shared" si="70"/>
        <v>0.19345488205740607</v>
      </c>
      <c r="V485">
        <f t="shared" si="76"/>
        <v>0.50318202645993237</v>
      </c>
      <c r="W485">
        <f t="shared" si="77"/>
        <v>-0.99084770446711956</v>
      </c>
    </row>
    <row r="486" spans="1:23">
      <c r="A486" s="1">
        <v>32264</v>
      </c>
      <c r="B486">
        <v>26</v>
      </c>
      <c r="C486">
        <v>24</v>
      </c>
      <c r="D486">
        <v>5.6</v>
      </c>
      <c r="E486">
        <f t="shared" si="71"/>
        <v>0.48148148148148151</v>
      </c>
      <c r="I486">
        <v>8.4499999999999993</v>
      </c>
      <c r="J486">
        <f t="shared" si="78"/>
        <v>0</v>
      </c>
      <c r="K486">
        <f t="shared" si="72"/>
        <v>2.8070175438596516E-2</v>
      </c>
      <c r="L486">
        <f t="shared" si="73"/>
        <v>0.41237113402061853</v>
      </c>
      <c r="M486">
        <v>0.60613364999999997</v>
      </c>
      <c r="O486">
        <v>3.89</v>
      </c>
      <c r="P486">
        <f t="shared" si="74"/>
        <v>1.8900000000000001</v>
      </c>
      <c r="Q486">
        <f t="shared" si="75"/>
        <v>0.85098039215686272</v>
      </c>
      <c r="S486">
        <v>2043.27</v>
      </c>
      <c r="T486">
        <f t="shared" si="79"/>
        <v>3.1641926688882195E-2</v>
      </c>
      <c r="U486">
        <f t="shared" si="70"/>
        <v>0.26849779210264391</v>
      </c>
      <c r="V486">
        <f t="shared" si="76"/>
        <v>0.69837091570599519</v>
      </c>
      <c r="W486">
        <f t="shared" si="77"/>
        <v>-0.51793461702029975</v>
      </c>
    </row>
    <row r="487" spans="1:23">
      <c r="A487" s="1">
        <v>32295</v>
      </c>
      <c r="B487">
        <v>26</v>
      </c>
      <c r="C487">
        <v>24</v>
      </c>
      <c r="D487">
        <v>5.4</v>
      </c>
      <c r="E487">
        <f t="shared" si="71"/>
        <v>0.5</v>
      </c>
      <c r="I487">
        <v>8.4499999999999993</v>
      </c>
      <c r="J487">
        <f t="shared" si="78"/>
        <v>0</v>
      </c>
      <c r="K487">
        <f t="shared" si="72"/>
        <v>2.8070175438596516E-2</v>
      </c>
      <c r="L487">
        <f t="shared" si="73"/>
        <v>0.41237113402061853</v>
      </c>
      <c r="M487">
        <v>0.60613364999999997</v>
      </c>
      <c r="O487">
        <v>3.96</v>
      </c>
      <c r="P487">
        <f t="shared" si="74"/>
        <v>1.96</v>
      </c>
      <c r="Q487">
        <f t="shared" si="75"/>
        <v>0.84549019607843134</v>
      </c>
      <c r="S487">
        <v>2064.0100000000002</v>
      </c>
      <c r="T487">
        <f t="shared" si="79"/>
        <v>1.0150396178674496E-2</v>
      </c>
      <c r="U487">
        <f t="shared" si="70"/>
        <v>0.24700626159243622</v>
      </c>
      <c r="V487">
        <f t="shared" si="76"/>
        <v>0.64247079181745592</v>
      </c>
      <c r="W487">
        <f t="shared" si="77"/>
        <v>-0.63829722728582905</v>
      </c>
    </row>
    <row r="488" spans="1:23">
      <c r="A488" s="1">
        <v>32325</v>
      </c>
      <c r="B488">
        <v>26</v>
      </c>
      <c r="C488">
        <v>24</v>
      </c>
      <c r="D488">
        <v>5.4</v>
      </c>
      <c r="E488">
        <f t="shared" si="71"/>
        <v>0.5</v>
      </c>
      <c r="I488">
        <v>8.5</v>
      </c>
      <c r="J488">
        <f t="shared" si="78"/>
        <v>5.9171597633136943E-3</v>
      </c>
      <c r="K488">
        <f t="shared" si="72"/>
        <v>3.3987335201910211E-2</v>
      </c>
      <c r="L488">
        <f t="shared" si="73"/>
        <v>0.49929848105898972</v>
      </c>
      <c r="M488">
        <v>0.49929848100000002</v>
      </c>
      <c r="O488">
        <v>4.13</v>
      </c>
      <c r="P488">
        <f t="shared" si="74"/>
        <v>2.13</v>
      </c>
      <c r="Q488">
        <f t="shared" si="75"/>
        <v>0.83215686274509804</v>
      </c>
      <c r="S488">
        <v>2131.58</v>
      </c>
      <c r="T488">
        <f t="shared" si="79"/>
        <v>3.273724449009438E-2</v>
      </c>
      <c r="U488">
        <f t="shared" si="70"/>
        <v>0.2695931099038561</v>
      </c>
      <c r="V488">
        <f t="shared" si="76"/>
        <v>0.70121987058875723</v>
      </c>
      <c r="W488">
        <f t="shared" si="77"/>
        <v>-0.51206121631175672</v>
      </c>
    </row>
    <row r="489" spans="1:23">
      <c r="A489" s="1">
        <v>32356</v>
      </c>
      <c r="B489">
        <v>26</v>
      </c>
      <c r="C489">
        <v>24</v>
      </c>
      <c r="D489">
        <v>5.6</v>
      </c>
      <c r="E489">
        <f t="shared" si="71"/>
        <v>0.48148148148148151</v>
      </c>
      <c r="I489">
        <v>8.5</v>
      </c>
      <c r="J489">
        <f t="shared" si="78"/>
        <v>0</v>
      </c>
      <c r="K489">
        <f t="shared" si="72"/>
        <v>2.8070175438596516E-2</v>
      </c>
      <c r="L489">
        <f t="shared" si="73"/>
        <v>0.41237113402061853</v>
      </c>
      <c r="M489">
        <v>0.49929848100000002</v>
      </c>
      <c r="O489">
        <v>4.0199999999999996</v>
      </c>
      <c r="P489">
        <f t="shared" si="74"/>
        <v>2.0199999999999996</v>
      </c>
      <c r="Q489">
        <f t="shared" si="75"/>
        <v>0.84078431372549023</v>
      </c>
      <c r="S489">
        <v>2130.5100000000002</v>
      </c>
      <c r="T489">
        <f t="shared" si="79"/>
        <v>-5.0197506075291994E-4</v>
      </c>
      <c r="U489">
        <f t="shared" si="70"/>
        <v>0.2363538903530088</v>
      </c>
      <c r="V489">
        <f t="shared" si="76"/>
        <v>0.61476365054578697</v>
      </c>
      <c r="W489">
        <f t="shared" si="77"/>
        <v>-0.70189623032657034</v>
      </c>
    </row>
    <row r="490" spans="1:23">
      <c r="A490" s="1">
        <v>32387</v>
      </c>
      <c r="B490">
        <v>26</v>
      </c>
      <c r="C490">
        <v>24</v>
      </c>
      <c r="D490">
        <v>5.4</v>
      </c>
      <c r="E490">
        <f t="shared" si="71"/>
        <v>0.5</v>
      </c>
      <c r="I490">
        <v>8.5</v>
      </c>
      <c r="J490">
        <f t="shared" si="78"/>
        <v>0</v>
      </c>
      <c r="K490">
        <f t="shared" si="72"/>
        <v>2.8070175438596516E-2</v>
      </c>
      <c r="L490">
        <f t="shared" si="73"/>
        <v>0.41237113402061853</v>
      </c>
      <c r="M490">
        <v>0.49929848100000002</v>
      </c>
      <c r="O490">
        <v>4.17</v>
      </c>
      <c r="P490">
        <f t="shared" si="74"/>
        <v>2.17</v>
      </c>
      <c r="Q490">
        <f t="shared" si="75"/>
        <v>0.82901960784313733</v>
      </c>
      <c r="S490">
        <v>2002.31</v>
      </c>
      <c r="T490">
        <f t="shared" si="79"/>
        <v>-6.0173385715157526E-2</v>
      </c>
      <c r="U490">
        <f t="shared" si="70"/>
        <v>0.17668247969860418</v>
      </c>
      <c r="V490">
        <f t="shared" si="76"/>
        <v>0.45955649828639722</v>
      </c>
      <c r="W490">
        <f t="shared" si="77"/>
        <v>-1.1216858562523671</v>
      </c>
    </row>
    <row r="491" spans="1:23">
      <c r="A491" s="1">
        <v>32417</v>
      </c>
      <c r="B491">
        <v>26</v>
      </c>
      <c r="C491">
        <v>24</v>
      </c>
      <c r="D491">
        <v>5.4</v>
      </c>
      <c r="E491">
        <f t="shared" si="71"/>
        <v>0.5</v>
      </c>
      <c r="I491">
        <v>8.61</v>
      </c>
      <c r="J491">
        <f t="shared" si="78"/>
        <v>1.2941176470588168E-2</v>
      </c>
      <c r="K491">
        <f t="shared" si="72"/>
        <v>4.1011351909184687E-2</v>
      </c>
      <c r="L491">
        <f t="shared" si="73"/>
        <v>0.60248635536688788</v>
      </c>
      <c r="M491">
        <v>0.60248635500000003</v>
      </c>
      <c r="O491">
        <v>4.25</v>
      </c>
      <c r="P491">
        <f t="shared" si="74"/>
        <v>2.25</v>
      </c>
      <c r="Q491">
        <f t="shared" si="75"/>
        <v>0.82274509803921569</v>
      </c>
      <c r="S491">
        <v>2105.2600000000002</v>
      </c>
      <c r="T491">
        <f t="shared" si="79"/>
        <v>5.1415614964715889E-2</v>
      </c>
      <c r="U491">
        <f t="shared" si="70"/>
        <v>0.28827148037847761</v>
      </c>
      <c r="V491">
        <f t="shared" si="76"/>
        <v>0.74980287974538551</v>
      </c>
      <c r="W491">
        <f t="shared" si="77"/>
        <v>-0.41541672833523402</v>
      </c>
    </row>
    <row r="492" spans="1:23">
      <c r="A492" s="1">
        <v>32448</v>
      </c>
      <c r="B492">
        <v>26</v>
      </c>
      <c r="C492">
        <v>24</v>
      </c>
      <c r="D492">
        <v>5.3</v>
      </c>
      <c r="E492">
        <f t="shared" si="71"/>
        <v>0.5092592592592593</v>
      </c>
      <c r="I492">
        <v>8.61</v>
      </c>
      <c r="J492">
        <f t="shared" si="78"/>
        <v>0</v>
      </c>
      <c r="K492">
        <f t="shared" si="72"/>
        <v>2.8070175438596516E-2</v>
      </c>
      <c r="L492">
        <f t="shared" si="73"/>
        <v>0.41237113402061853</v>
      </c>
      <c r="M492">
        <v>0.60248635500000003</v>
      </c>
      <c r="O492">
        <v>4.25</v>
      </c>
      <c r="P492">
        <f t="shared" si="74"/>
        <v>2.25</v>
      </c>
      <c r="Q492">
        <f t="shared" si="75"/>
        <v>0.82274509803921569</v>
      </c>
      <c r="S492">
        <v>2150.96</v>
      </c>
      <c r="T492">
        <f t="shared" si="79"/>
        <v>2.1707532561298752E-2</v>
      </c>
      <c r="U492">
        <f t="shared" si="70"/>
        <v>0.25856339797506045</v>
      </c>
      <c r="V492">
        <f t="shared" si="76"/>
        <v>0.67253125471834574</v>
      </c>
      <c r="W492">
        <f t="shared" si="77"/>
        <v>-0.57232677892162165</v>
      </c>
    </row>
    <row r="493" spans="1:23">
      <c r="A493" s="1">
        <v>32478</v>
      </c>
      <c r="B493">
        <v>26</v>
      </c>
      <c r="C493">
        <v>24</v>
      </c>
      <c r="D493">
        <v>5.3</v>
      </c>
      <c r="E493">
        <f t="shared" si="71"/>
        <v>0.5092592592592593</v>
      </c>
      <c r="I493">
        <v>8.61</v>
      </c>
      <c r="J493">
        <f t="shared" si="78"/>
        <v>0</v>
      </c>
      <c r="K493">
        <f t="shared" si="72"/>
        <v>2.8070175438596516E-2</v>
      </c>
      <c r="L493">
        <f t="shared" si="73"/>
        <v>0.41237113402061853</v>
      </c>
      <c r="M493">
        <v>0.60248635500000003</v>
      </c>
      <c r="O493">
        <v>4.42</v>
      </c>
      <c r="P493">
        <f t="shared" si="74"/>
        <v>2.42</v>
      </c>
      <c r="Q493">
        <f t="shared" si="75"/>
        <v>0.80941176470588239</v>
      </c>
      <c r="S493">
        <v>2101.88</v>
      </c>
      <c r="T493">
        <f t="shared" si="79"/>
        <v>-2.2817718600066914E-2</v>
      </c>
      <c r="U493">
        <f t="shared" si="70"/>
        <v>0.21403814681369482</v>
      </c>
      <c r="V493">
        <f t="shared" si="76"/>
        <v>0.55671972352439458</v>
      </c>
      <c r="W493">
        <f t="shared" si="77"/>
        <v>-0.84497689882790727</v>
      </c>
    </row>
    <row r="494" spans="1:23">
      <c r="A494" s="1">
        <v>32509</v>
      </c>
      <c r="B494">
        <v>28</v>
      </c>
      <c r="C494">
        <v>22</v>
      </c>
      <c r="D494">
        <v>5.4</v>
      </c>
      <c r="E494">
        <f t="shared" si="71"/>
        <v>0.5</v>
      </c>
      <c r="I494">
        <v>8.6999999999999993</v>
      </c>
      <c r="J494">
        <f t="shared" si="78"/>
        <v>1.0452961672473851E-2</v>
      </c>
      <c r="K494">
        <f t="shared" si="72"/>
        <v>3.8523137111070367E-2</v>
      </c>
      <c r="L494">
        <f t="shared" si="73"/>
        <v>0.56593268436366206</v>
      </c>
      <c r="M494">
        <v>0.56593268399999996</v>
      </c>
      <c r="O494">
        <v>4.67</v>
      </c>
      <c r="P494">
        <f t="shared" si="74"/>
        <v>2.67</v>
      </c>
      <c r="Q494">
        <f t="shared" si="75"/>
        <v>0.78980392156862744</v>
      </c>
      <c r="S494">
        <v>2144.64</v>
      </c>
      <c r="T494">
        <f t="shared" si="79"/>
        <v>2.0343692313547757E-2</v>
      </c>
      <c r="U494">
        <f t="shared" si="70"/>
        <v>0.25719955772730946</v>
      </c>
      <c r="V494">
        <f t="shared" si="76"/>
        <v>0.66898386479294014</v>
      </c>
      <c r="W494">
        <f t="shared" si="77"/>
        <v>-0.579956679930835</v>
      </c>
    </row>
    <row r="495" spans="1:23">
      <c r="A495" s="1">
        <v>32540</v>
      </c>
      <c r="B495">
        <v>28</v>
      </c>
      <c r="C495">
        <v>22</v>
      </c>
      <c r="D495">
        <v>5.2</v>
      </c>
      <c r="E495">
        <f t="shared" si="71"/>
        <v>0.5185185185185186</v>
      </c>
      <c r="I495">
        <v>8.6999999999999993</v>
      </c>
      <c r="J495">
        <f t="shared" si="78"/>
        <v>0</v>
      </c>
      <c r="K495">
        <f t="shared" si="72"/>
        <v>2.8070175438596516E-2</v>
      </c>
      <c r="L495">
        <f t="shared" si="73"/>
        <v>0.41237113402061853</v>
      </c>
      <c r="M495">
        <v>0.56593268399999996</v>
      </c>
      <c r="O495">
        <v>4.83</v>
      </c>
      <c r="P495">
        <f t="shared" si="74"/>
        <v>2.83</v>
      </c>
      <c r="Q495">
        <f t="shared" si="75"/>
        <v>0.77725490196078428</v>
      </c>
      <c r="S495">
        <v>2338.21</v>
      </c>
      <c r="T495">
        <f t="shared" si="79"/>
        <v>9.0257572366457858E-2</v>
      </c>
      <c r="U495">
        <f t="shared" si="70"/>
        <v>0.32711343778021956</v>
      </c>
      <c r="V495">
        <f t="shared" si="76"/>
        <v>0.85083199118067721</v>
      </c>
      <c r="W495">
        <f t="shared" si="77"/>
        <v>-0.23305381540868667</v>
      </c>
    </row>
    <row r="496" spans="1:23">
      <c r="A496" s="1">
        <v>32568</v>
      </c>
      <c r="B496">
        <v>28</v>
      </c>
      <c r="C496">
        <v>22</v>
      </c>
      <c r="D496">
        <v>5</v>
      </c>
      <c r="E496">
        <f t="shared" si="71"/>
        <v>0.53703703703703709</v>
      </c>
      <c r="I496">
        <v>8.6999999999999993</v>
      </c>
      <c r="J496">
        <f t="shared" si="78"/>
        <v>0</v>
      </c>
      <c r="K496">
        <f t="shared" si="72"/>
        <v>2.8070175438596516E-2</v>
      </c>
      <c r="L496">
        <f t="shared" si="73"/>
        <v>0.41237113402061853</v>
      </c>
      <c r="M496">
        <v>0.56593268399999996</v>
      </c>
      <c r="O496">
        <v>4.9800000000000004</v>
      </c>
      <c r="P496">
        <f t="shared" si="74"/>
        <v>2.9800000000000004</v>
      </c>
      <c r="Q496">
        <f t="shared" si="75"/>
        <v>0.76549019607843138</v>
      </c>
      <c r="S496">
        <v>2243.04</v>
      </c>
      <c r="T496">
        <f t="shared" si="79"/>
        <v>-4.0702075519307532E-2</v>
      </c>
      <c r="U496">
        <f t="shared" si="70"/>
        <v>0.1961537898944542</v>
      </c>
      <c r="V496">
        <f t="shared" si="76"/>
        <v>0.51020196775183257</v>
      </c>
      <c r="W496">
        <f t="shared" si="77"/>
        <v>-0.97085963173620471</v>
      </c>
    </row>
    <row r="497" spans="1:23">
      <c r="A497" s="1">
        <v>32599</v>
      </c>
      <c r="B497">
        <v>28</v>
      </c>
      <c r="C497">
        <v>22</v>
      </c>
      <c r="D497">
        <v>5.2</v>
      </c>
      <c r="E497">
        <f t="shared" si="71"/>
        <v>0.5185185185185186</v>
      </c>
      <c r="I497">
        <v>8.77</v>
      </c>
      <c r="J497">
        <f t="shared" si="78"/>
        <v>8.0459770114942857E-3</v>
      </c>
      <c r="K497">
        <f t="shared" si="72"/>
        <v>3.6116152450090803E-2</v>
      </c>
      <c r="L497">
        <f t="shared" si="73"/>
        <v>0.53057234269463238</v>
      </c>
      <c r="M497">
        <v>0.530572343</v>
      </c>
      <c r="O497">
        <v>5.12</v>
      </c>
      <c r="P497">
        <f t="shared" si="74"/>
        <v>3.12</v>
      </c>
      <c r="Q497">
        <f t="shared" si="75"/>
        <v>0.75450980392156863</v>
      </c>
      <c r="S497">
        <v>2304.8000000000002</v>
      </c>
      <c r="T497">
        <f t="shared" si="79"/>
        <v>2.7534060917326582E-2</v>
      </c>
      <c r="U497">
        <f t="shared" si="70"/>
        <v>0.26438992633108832</v>
      </c>
      <c r="V497">
        <f t="shared" si="76"/>
        <v>0.68768623201451118</v>
      </c>
      <c r="W497">
        <f t="shared" si="77"/>
        <v>-0.54017763282381015</v>
      </c>
    </row>
    <row r="498" spans="1:23">
      <c r="A498" s="1">
        <v>32629</v>
      </c>
      <c r="B498">
        <v>28</v>
      </c>
      <c r="C498">
        <v>22</v>
      </c>
      <c r="D498">
        <v>5.2</v>
      </c>
      <c r="E498">
        <f t="shared" si="71"/>
        <v>0.5185185185185186</v>
      </c>
      <c r="I498">
        <v>8.77</v>
      </c>
      <c r="J498">
        <f t="shared" si="78"/>
        <v>0</v>
      </c>
      <c r="K498">
        <f t="shared" si="72"/>
        <v>2.8070175438596516E-2</v>
      </c>
      <c r="L498">
        <f t="shared" si="73"/>
        <v>0.41237113402061853</v>
      </c>
      <c r="M498">
        <v>0.530572343</v>
      </c>
      <c r="O498">
        <v>5.36</v>
      </c>
      <c r="P498">
        <f t="shared" si="74"/>
        <v>3.3600000000000003</v>
      </c>
      <c r="Q498">
        <f t="shared" si="75"/>
        <v>0.73568627450980384</v>
      </c>
      <c r="S498">
        <v>2414.96</v>
      </c>
      <c r="T498">
        <f t="shared" si="79"/>
        <v>4.779590419993051E-2</v>
      </c>
      <c r="U498">
        <f t="shared" si="70"/>
        <v>0.28465176961369221</v>
      </c>
      <c r="V498">
        <f t="shared" si="76"/>
        <v>0.74038790205935812</v>
      </c>
      <c r="W498">
        <f t="shared" si="77"/>
        <v>-0.43364677312777389</v>
      </c>
    </row>
    <row r="499" spans="1:23">
      <c r="A499" s="1">
        <v>32660</v>
      </c>
      <c r="B499">
        <v>28</v>
      </c>
      <c r="C499">
        <v>22</v>
      </c>
      <c r="D499">
        <v>5.3</v>
      </c>
      <c r="E499">
        <f t="shared" si="71"/>
        <v>0.5092592592592593</v>
      </c>
      <c r="I499">
        <v>8.77</v>
      </c>
      <c r="J499">
        <f t="shared" si="78"/>
        <v>0</v>
      </c>
      <c r="K499">
        <f t="shared" si="72"/>
        <v>2.8070175438596516E-2</v>
      </c>
      <c r="L499">
        <f t="shared" si="73"/>
        <v>0.41237113402061853</v>
      </c>
      <c r="M499">
        <v>0.530572343</v>
      </c>
      <c r="O499">
        <v>5.17</v>
      </c>
      <c r="P499">
        <f t="shared" si="74"/>
        <v>3.17</v>
      </c>
      <c r="Q499">
        <f t="shared" si="75"/>
        <v>0.75058823529411767</v>
      </c>
      <c r="S499">
        <v>2490.63</v>
      </c>
      <c r="T499">
        <f t="shared" si="79"/>
        <v>3.1333852320535358E-2</v>
      </c>
      <c r="U499">
        <f t="shared" si="70"/>
        <v>0.26818971773429706</v>
      </c>
      <c r="V499">
        <f t="shared" si="76"/>
        <v>0.69756960491292297</v>
      </c>
      <c r="W499">
        <f t="shared" si="77"/>
        <v>-0.51959091571967375</v>
      </c>
    </row>
    <row r="500" spans="1:23">
      <c r="A500" s="1">
        <v>32690</v>
      </c>
      <c r="B500">
        <v>28</v>
      </c>
      <c r="C500">
        <v>22</v>
      </c>
      <c r="D500">
        <v>5.2</v>
      </c>
      <c r="E500">
        <f t="shared" si="71"/>
        <v>0.5185185185185186</v>
      </c>
      <c r="I500">
        <v>8.83</v>
      </c>
      <c r="J500">
        <f t="shared" si="78"/>
        <v>6.8415051311289058E-3</v>
      </c>
      <c r="K500">
        <f t="shared" si="72"/>
        <v>3.491168056972542E-2</v>
      </c>
      <c r="L500">
        <f t="shared" si="73"/>
        <v>0.5128777815655533</v>
      </c>
      <c r="M500">
        <v>0.512877782</v>
      </c>
      <c r="O500">
        <v>4.9800000000000004</v>
      </c>
      <c r="P500">
        <f t="shared" si="74"/>
        <v>2.9800000000000004</v>
      </c>
      <c r="Q500">
        <f t="shared" si="75"/>
        <v>0.76549019607843138</v>
      </c>
      <c r="S500">
        <v>2452.77</v>
      </c>
      <c r="T500">
        <f t="shared" si="79"/>
        <v>-1.5200973247732551E-2</v>
      </c>
      <c r="U500">
        <f t="shared" si="70"/>
        <v>0.22165489216602915</v>
      </c>
      <c r="V500">
        <f t="shared" si="76"/>
        <v>0.57653110962464083</v>
      </c>
      <c r="W500">
        <f t="shared" si="77"/>
        <v>-0.79452963707057034</v>
      </c>
    </row>
    <row r="501" spans="1:23">
      <c r="A501" s="1">
        <v>32721</v>
      </c>
      <c r="B501">
        <v>28</v>
      </c>
      <c r="C501">
        <v>22</v>
      </c>
      <c r="D501">
        <v>5.2</v>
      </c>
      <c r="E501">
        <f t="shared" si="71"/>
        <v>0.5185185185185186</v>
      </c>
      <c r="I501">
        <v>8.83</v>
      </c>
      <c r="J501">
        <f t="shared" si="78"/>
        <v>0</v>
      </c>
      <c r="K501">
        <f t="shared" si="72"/>
        <v>2.8070175438596516E-2</v>
      </c>
      <c r="L501">
        <f t="shared" si="73"/>
        <v>0.41237113402061853</v>
      </c>
      <c r="M501">
        <v>0.512877782</v>
      </c>
      <c r="O501">
        <v>4.71</v>
      </c>
      <c r="P501">
        <f t="shared" si="74"/>
        <v>2.71</v>
      </c>
      <c r="Q501">
        <f t="shared" si="75"/>
        <v>0.78666666666666663</v>
      </c>
      <c r="S501">
        <v>2641.12</v>
      </c>
      <c r="T501">
        <f t="shared" si="79"/>
        <v>7.6790730480232522E-2</v>
      </c>
      <c r="U501">
        <f t="shared" si="70"/>
        <v>0.31364659589399424</v>
      </c>
      <c r="V501">
        <f t="shared" si="76"/>
        <v>0.81580432623751209</v>
      </c>
      <c r="W501">
        <f t="shared" si="77"/>
        <v>-0.29370493707679018</v>
      </c>
    </row>
    <row r="502" spans="1:23">
      <c r="A502" s="1">
        <v>32752</v>
      </c>
      <c r="B502">
        <v>28</v>
      </c>
      <c r="C502">
        <v>22</v>
      </c>
      <c r="D502">
        <v>5.3</v>
      </c>
      <c r="E502">
        <f t="shared" si="71"/>
        <v>0.5092592592592593</v>
      </c>
      <c r="I502">
        <v>8.83</v>
      </c>
      <c r="J502">
        <f t="shared" si="78"/>
        <v>0</v>
      </c>
      <c r="K502">
        <f t="shared" si="72"/>
        <v>2.8070175438596516E-2</v>
      </c>
      <c r="L502">
        <f t="shared" si="73"/>
        <v>0.41237113402061853</v>
      </c>
      <c r="M502">
        <v>0.512877782</v>
      </c>
      <c r="O502">
        <v>4.34</v>
      </c>
      <c r="P502">
        <f t="shared" si="74"/>
        <v>2.34</v>
      </c>
      <c r="Q502">
        <f t="shared" si="75"/>
        <v>0.81568627450980391</v>
      </c>
      <c r="S502">
        <v>2752.09</v>
      </c>
      <c r="T502">
        <f t="shared" si="79"/>
        <v>4.2016265826619111E-2</v>
      </c>
      <c r="U502">
        <f t="shared" si="70"/>
        <v>0.27887213124038085</v>
      </c>
      <c r="V502">
        <f t="shared" si="76"/>
        <v>0.72535488703301509</v>
      </c>
      <c r="W502">
        <f t="shared" si="77"/>
        <v>-0.4632410742519612</v>
      </c>
    </row>
    <row r="503" spans="1:23">
      <c r="A503" s="1">
        <v>32782</v>
      </c>
      <c r="B503">
        <v>28</v>
      </c>
      <c r="C503">
        <v>22</v>
      </c>
      <c r="D503">
        <v>5.3</v>
      </c>
      <c r="E503">
        <f t="shared" si="71"/>
        <v>0.5092592592592593</v>
      </c>
      <c r="I503">
        <v>8.85</v>
      </c>
      <c r="J503">
        <f t="shared" si="78"/>
        <v>2.2650056625141079E-3</v>
      </c>
      <c r="K503">
        <f t="shared" si="72"/>
        <v>3.0335181101110623E-2</v>
      </c>
      <c r="L503">
        <f t="shared" si="73"/>
        <v>0.44564570174311952</v>
      </c>
      <c r="M503">
        <v>0.44564570199999998</v>
      </c>
      <c r="O503">
        <v>4.49</v>
      </c>
      <c r="P503">
        <f t="shared" si="74"/>
        <v>2.4900000000000002</v>
      </c>
      <c r="Q503">
        <f t="shared" si="75"/>
        <v>0.80392156862745101</v>
      </c>
      <c r="S503">
        <v>2713.72</v>
      </c>
      <c r="T503">
        <f t="shared" si="79"/>
        <v>-1.3942131252975137E-2</v>
      </c>
      <c r="U503">
        <f t="shared" si="70"/>
        <v>0.22291373416078658</v>
      </c>
      <c r="V503">
        <f t="shared" si="76"/>
        <v>0.57980539590358282</v>
      </c>
      <c r="W503">
        <f t="shared" si="77"/>
        <v>-0.78635933512186351</v>
      </c>
    </row>
    <row r="504" spans="1:23">
      <c r="A504" s="1">
        <v>32813</v>
      </c>
      <c r="B504">
        <v>28</v>
      </c>
      <c r="C504">
        <v>22</v>
      </c>
      <c r="D504">
        <v>5.4</v>
      </c>
      <c r="E504">
        <f t="shared" si="71"/>
        <v>0.5</v>
      </c>
      <c r="I504">
        <v>8.85</v>
      </c>
      <c r="J504">
        <f t="shared" si="78"/>
        <v>0</v>
      </c>
      <c r="K504">
        <f t="shared" si="72"/>
        <v>2.8070175438596516E-2</v>
      </c>
      <c r="L504">
        <f t="shared" si="73"/>
        <v>0.41237113402061853</v>
      </c>
      <c r="M504">
        <v>0.44564570199999998</v>
      </c>
      <c r="O504">
        <v>4.66</v>
      </c>
      <c r="P504">
        <f t="shared" si="74"/>
        <v>2.66</v>
      </c>
      <c r="Q504">
        <f t="shared" si="75"/>
        <v>0.79058823529411759</v>
      </c>
      <c r="S504">
        <v>2645.9</v>
      </c>
      <c r="T504">
        <f t="shared" si="79"/>
        <v>-2.4991524549327019E-2</v>
      </c>
      <c r="U504">
        <f t="shared" si="70"/>
        <v>0.2118643408644347</v>
      </c>
      <c r="V504">
        <f t="shared" si="76"/>
        <v>0.55106558819812879</v>
      </c>
      <c r="W504">
        <f t="shared" si="77"/>
        <v>-0.85970405533436789</v>
      </c>
    </row>
    <row r="505" spans="1:23">
      <c r="A505" s="1">
        <v>32843</v>
      </c>
      <c r="B505">
        <v>28</v>
      </c>
      <c r="C505">
        <v>22</v>
      </c>
      <c r="D505">
        <v>5.4</v>
      </c>
      <c r="E505">
        <f t="shared" si="71"/>
        <v>0.5</v>
      </c>
      <c r="I505">
        <v>8.85</v>
      </c>
      <c r="J505">
        <f t="shared" si="78"/>
        <v>0</v>
      </c>
      <c r="K505">
        <f t="shared" si="72"/>
        <v>2.8070175438596516E-2</v>
      </c>
      <c r="L505">
        <f t="shared" si="73"/>
        <v>0.41237113402061853</v>
      </c>
      <c r="M505">
        <v>0.44564570199999998</v>
      </c>
      <c r="O505">
        <v>4.6500000000000004</v>
      </c>
      <c r="P505">
        <f t="shared" si="74"/>
        <v>2.6500000000000004</v>
      </c>
      <c r="Q505">
        <f t="shared" si="75"/>
        <v>0.79137254901960785</v>
      </c>
      <c r="S505">
        <v>2747.65</v>
      </c>
      <c r="T505">
        <f t="shared" si="79"/>
        <v>3.8455723950262671E-2</v>
      </c>
      <c r="U505">
        <f t="shared" si="70"/>
        <v>0.27531158936402439</v>
      </c>
      <c r="V505">
        <f t="shared" si="76"/>
        <v>0.71609380942366929</v>
      </c>
      <c r="W505">
        <f t="shared" si="77"/>
        <v>-0.48177949968113037</v>
      </c>
    </row>
    <row r="506" spans="1:23">
      <c r="A506" s="1">
        <v>32874</v>
      </c>
      <c r="B506">
        <v>29</v>
      </c>
      <c r="C506">
        <v>21</v>
      </c>
      <c r="D506">
        <v>5.4</v>
      </c>
      <c r="E506">
        <f t="shared" si="71"/>
        <v>0.5</v>
      </c>
      <c r="I506">
        <v>8.9499999999999993</v>
      </c>
      <c r="J506">
        <f t="shared" si="78"/>
        <v>1.1299435028248548E-2</v>
      </c>
      <c r="K506">
        <f t="shared" si="72"/>
        <v>3.9369610466845062E-2</v>
      </c>
      <c r="L506">
        <f t="shared" si="73"/>
        <v>0.5783679888170532</v>
      </c>
      <c r="M506">
        <v>0.57836798899999997</v>
      </c>
      <c r="O506">
        <v>5.2</v>
      </c>
      <c r="P506">
        <f t="shared" si="74"/>
        <v>3.2</v>
      </c>
      <c r="Q506">
        <f t="shared" si="75"/>
        <v>0.74823529411764711</v>
      </c>
      <c r="S506">
        <v>2810.15</v>
      </c>
      <c r="T506">
        <f t="shared" si="79"/>
        <v>2.2746710825614615E-2</v>
      </c>
      <c r="U506">
        <f t="shared" si="70"/>
        <v>0.25960257623937633</v>
      </c>
      <c r="V506">
        <f t="shared" si="76"/>
        <v>0.67523418895981091</v>
      </c>
      <c r="W506">
        <f t="shared" si="77"/>
        <v>-0.566540141384266</v>
      </c>
    </row>
    <row r="507" spans="1:23">
      <c r="A507" s="1">
        <v>32905</v>
      </c>
      <c r="B507">
        <v>29</v>
      </c>
      <c r="C507">
        <v>21</v>
      </c>
      <c r="D507">
        <v>5.3</v>
      </c>
      <c r="E507">
        <f t="shared" si="71"/>
        <v>0.5092592592592593</v>
      </c>
      <c r="I507">
        <v>8.9499999999999993</v>
      </c>
      <c r="J507">
        <f t="shared" si="78"/>
        <v>0</v>
      </c>
      <c r="K507">
        <f t="shared" si="72"/>
        <v>2.8070175438596516E-2</v>
      </c>
      <c r="L507">
        <f t="shared" si="73"/>
        <v>0.41237113402061853</v>
      </c>
      <c r="M507">
        <v>0.57836798899999997</v>
      </c>
      <c r="O507">
        <v>5.26</v>
      </c>
      <c r="P507">
        <f t="shared" si="74"/>
        <v>3.26</v>
      </c>
      <c r="Q507">
        <f t="shared" si="75"/>
        <v>0.74352941176470599</v>
      </c>
      <c r="S507">
        <v>2586.2600000000002</v>
      </c>
      <c r="T507">
        <f t="shared" si="79"/>
        <v>-7.9671903635037233E-2</v>
      </c>
      <c r="U507">
        <f t="shared" si="70"/>
        <v>0.15718396177872448</v>
      </c>
      <c r="V507">
        <f t="shared" si="76"/>
        <v>0.40884026070403967</v>
      </c>
      <c r="W507">
        <f t="shared" si="77"/>
        <v>-1.2903908216596542</v>
      </c>
    </row>
    <row r="508" spans="1:23">
      <c r="A508" s="1">
        <v>32933</v>
      </c>
      <c r="B508">
        <v>29</v>
      </c>
      <c r="C508">
        <v>21</v>
      </c>
      <c r="D508">
        <v>5.2</v>
      </c>
      <c r="E508">
        <f t="shared" si="71"/>
        <v>0.5185185185185186</v>
      </c>
      <c r="I508">
        <v>8.9499999999999993</v>
      </c>
      <c r="J508">
        <f t="shared" si="78"/>
        <v>0</v>
      </c>
      <c r="K508">
        <f t="shared" si="72"/>
        <v>2.8070175438596516E-2</v>
      </c>
      <c r="L508">
        <f t="shared" si="73"/>
        <v>0.41237113402061853</v>
      </c>
      <c r="M508">
        <v>0.57836798899999997</v>
      </c>
      <c r="O508">
        <v>5.23</v>
      </c>
      <c r="P508">
        <f t="shared" si="74"/>
        <v>3.2300000000000004</v>
      </c>
      <c r="Q508">
        <f t="shared" si="75"/>
        <v>0.74588235294117644</v>
      </c>
      <c r="S508">
        <v>2635.59</v>
      </c>
      <c r="T508">
        <f t="shared" si="79"/>
        <v>1.9073875016432967E-2</v>
      </c>
      <c r="U508">
        <f t="shared" si="70"/>
        <v>0.25592974043019467</v>
      </c>
      <c r="V508">
        <f t="shared" si="76"/>
        <v>0.66568103141907631</v>
      </c>
      <c r="W508">
        <f t="shared" si="77"/>
        <v>-0.58709703564062987</v>
      </c>
    </row>
    <row r="509" spans="1:23">
      <c r="A509" s="1">
        <v>32964</v>
      </c>
      <c r="B509">
        <v>29</v>
      </c>
      <c r="C509">
        <v>21</v>
      </c>
      <c r="D509">
        <v>5.4</v>
      </c>
      <c r="E509">
        <f t="shared" si="71"/>
        <v>0.5</v>
      </c>
      <c r="I509">
        <v>8.98</v>
      </c>
      <c r="J509">
        <f t="shared" si="78"/>
        <v>3.3519553072626973E-3</v>
      </c>
      <c r="K509">
        <f t="shared" si="72"/>
        <v>3.1422130745859214E-2</v>
      </c>
      <c r="L509">
        <f t="shared" si="73"/>
        <v>0.46161377642112716</v>
      </c>
      <c r="M509">
        <v>0.46161377599999998</v>
      </c>
      <c r="O509">
        <v>4.71</v>
      </c>
      <c r="P509">
        <f t="shared" si="74"/>
        <v>2.71</v>
      </c>
      <c r="Q509">
        <f t="shared" si="75"/>
        <v>0.78666666666666663</v>
      </c>
      <c r="S509">
        <v>2700.45</v>
      </c>
      <c r="T509">
        <f t="shared" si="79"/>
        <v>2.4609290519390221E-2</v>
      </c>
      <c r="U509">
        <f t="shared" si="70"/>
        <v>0.26146515593315195</v>
      </c>
      <c r="V509">
        <f t="shared" si="76"/>
        <v>0.68007881533878767</v>
      </c>
      <c r="W509">
        <f t="shared" si="77"/>
        <v>-0.55622614277533633</v>
      </c>
    </row>
    <row r="510" spans="1:23">
      <c r="A510" s="1">
        <v>32994</v>
      </c>
      <c r="B510">
        <v>29</v>
      </c>
      <c r="C510">
        <v>21</v>
      </c>
      <c r="D510">
        <v>5.4</v>
      </c>
      <c r="E510">
        <f t="shared" si="71"/>
        <v>0.5</v>
      </c>
      <c r="I510">
        <v>8.98</v>
      </c>
      <c r="J510">
        <f t="shared" si="78"/>
        <v>0</v>
      </c>
      <c r="K510">
        <f t="shared" si="72"/>
        <v>2.8070175438596516E-2</v>
      </c>
      <c r="L510">
        <f t="shared" si="73"/>
        <v>0.41237113402061853</v>
      </c>
      <c r="M510">
        <v>0.46161377599999998</v>
      </c>
      <c r="O510">
        <v>4.3600000000000003</v>
      </c>
      <c r="P510">
        <f t="shared" si="74"/>
        <v>2.3600000000000003</v>
      </c>
      <c r="Q510">
        <f t="shared" si="75"/>
        <v>0.8141176470588235</v>
      </c>
      <c r="S510">
        <v>2668.92</v>
      </c>
      <c r="T510">
        <f t="shared" si="79"/>
        <v>-1.167583180581005E-2</v>
      </c>
      <c r="U510">
        <f t="shared" si="70"/>
        <v>0.22518003360795166</v>
      </c>
      <c r="V510">
        <f t="shared" si="76"/>
        <v>0.58570010962836316</v>
      </c>
      <c r="W510">
        <f t="shared" si="77"/>
        <v>-0.77176593040359753</v>
      </c>
    </row>
    <row r="511" spans="1:23">
      <c r="A511" s="1">
        <v>33025</v>
      </c>
      <c r="B511">
        <v>29</v>
      </c>
      <c r="C511">
        <v>21</v>
      </c>
      <c r="D511">
        <v>5.2</v>
      </c>
      <c r="E511">
        <f t="shared" si="71"/>
        <v>0.5185185185185186</v>
      </c>
      <c r="I511">
        <v>8.98</v>
      </c>
      <c r="J511">
        <f t="shared" si="78"/>
        <v>0</v>
      </c>
      <c r="K511">
        <f t="shared" si="72"/>
        <v>2.8070175438596516E-2</v>
      </c>
      <c r="L511">
        <f t="shared" si="73"/>
        <v>0.41237113402061853</v>
      </c>
      <c r="M511">
        <v>0.46161377599999998</v>
      </c>
      <c r="O511">
        <v>4.67</v>
      </c>
      <c r="P511">
        <f t="shared" si="74"/>
        <v>2.67</v>
      </c>
      <c r="Q511">
        <f t="shared" si="75"/>
        <v>0.78980392156862744</v>
      </c>
      <c r="S511">
        <v>2900.97</v>
      </c>
      <c r="T511">
        <f t="shared" si="79"/>
        <v>8.694528123735433E-2</v>
      </c>
      <c r="U511">
        <f t="shared" si="70"/>
        <v>0.32380114665111603</v>
      </c>
      <c r="V511">
        <f t="shared" si="76"/>
        <v>0.8422166213081661</v>
      </c>
      <c r="W511">
        <f t="shared" si="77"/>
        <v>-0.24773674723330844</v>
      </c>
    </row>
    <row r="512" spans="1:23">
      <c r="A512" s="1">
        <v>33055</v>
      </c>
      <c r="B512">
        <v>29</v>
      </c>
      <c r="C512">
        <v>21</v>
      </c>
      <c r="D512">
        <v>5.5</v>
      </c>
      <c r="E512">
        <f t="shared" si="71"/>
        <v>0.49074074074074081</v>
      </c>
      <c r="I512">
        <v>8.98</v>
      </c>
      <c r="J512">
        <f t="shared" si="78"/>
        <v>0</v>
      </c>
      <c r="K512">
        <f t="shared" si="72"/>
        <v>2.8070175438596516E-2</v>
      </c>
      <c r="L512">
        <f t="shared" si="73"/>
        <v>0.41237113402061853</v>
      </c>
      <c r="M512">
        <v>0.46161377599999998</v>
      </c>
      <c r="O512">
        <v>4.82</v>
      </c>
      <c r="P512">
        <f t="shared" si="74"/>
        <v>2.8200000000000003</v>
      </c>
      <c r="Q512">
        <f t="shared" si="75"/>
        <v>0.77803921568627454</v>
      </c>
      <c r="S512">
        <v>2899.26</v>
      </c>
      <c r="T512">
        <f t="shared" si="79"/>
        <v>-5.8945800887275003E-4</v>
      </c>
      <c r="U512">
        <f t="shared" si="70"/>
        <v>0.23626640740488897</v>
      </c>
      <c r="V512">
        <f t="shared" si="76"/>
        <v>0.61453610473951181</v>
      </c>
      <c r="W512">
        <f t="shared" si="77"/>
        <v>-0.70243032172067676</v>
      </c>
    </row>
    <row r="513" spans="1:23">
      <c r="A513" s="1">
        <v>33086</v>
      </c>
      <c r="B513">
        <v>29</v>
      </c>
      <c r="C513">
        <v>21</v>
      </c>
      <c r="D513">
        <v>5.7</v>
      </c>
      <c r="E513">
        <f t="shared" si="71"/>
        <v>0.47222222222222221</v>
      </c>
      <c r="I513">
        <v>8.98</v>
      </c>
      <c r="J513">
        <f t="shared" si="78"/>
        <v>0</v>
      </c>
      <c r="K513">
        <f t="shared" si="72"/>
        <v>2.8070175438596516E-2</v>
      </c>
      <c r="L513">
        <f t="shared" si="73"/>
        <v>0.41237113402061853</v>
      </c>
      <c r="M513">
        <v>0.46161377599999998</v>
      </c>
      <c r="O513">
        <v>5.62</v>
      </c>
      <c r="P513">
        <f t="shared" si="74"/>
        <v>3.62</v>
      </c>
      <c r="Q513">
        <f t="shared" si="75"/>
        <v>0.71529411764705886</v>
      </c>
      <c r="S513">
        <v>2899.26</v>
      </c>
      <c r="T513">
        <f t="shared" si="79"/>
        <v>0</v>
      </c>
      <c r="U513">
        <f t="shared" si="70"/>
        <v>0.23685586541376172</v>
      </c>
      <c r="V513">
        <f t="shared" si="76"/>
        <v>0.61606930293158235</v>
      </c>
      <c r="W513">
        <f t="shared" si="77"/>
        <v>-0.69883544303885248</v>
      </c>
    </row>
    <row r="514" spans="1:23">
      <c r="A514" s="1">
        <v>33117</v>
      </c>
      <c r="B514">
        <v>29</v>
      </c>
      <c r="C514">
        <v>21</v>
      </c>
      <c r="D514">
        <v>5.9</v>
      </c>
      <c r="E514">
        <f t="shared" si="71"/>
        <v>0.45370370370370372</v>
      </c>
      <c r="I514">
        <v>8.98</v>
      </c>
      <c r="J514">
        <f t="shared" si="78"/>
        <v>0</v>
      </c>
      <c r="K514">
        <f t="shared" si="72"/>
        <v>2.8070175438596516E-2</v>
      </c>
      <c r="L514">
        <f t="shared" si="73"/>
        <v>0.41237113402061853</v>
      </c>
      <c r="M514">
        <v>0.46161377599999998</v>
      </c>
      <c r="O514">
        <v>6.16</v>
      </c>
      <c r="P514">
        <f t="shared" si="74"/>
        <v>4.16</v>
      </c>
      <c r="Q514">
        <f t="shared" si="75"/>
        <v>0.67294117647058826</v>
      </c>
      <c r="S514">
        <v>2613.37</v>
      </c>
      <c r="T514">
        <f t="shared" si="79"/>
        <v>-9.8607920641819058E-2</v>
      </c>
      <c r="U514">
        <f t="shared" ref="U514:U577" si="80">T514+ABS(MIN(T$2:T$817))</f>
        <v>0.13824794477194266</v>
      </c>
      <c r="V514">
        <f t="shared" si="76"/>
        <v>0.35958710508853653</v>
      </c>
      <c r="W514">
        <f t="shared" si="77"/>
        <v>-1.475586808624489</v>
      </c>
    </row>
    <row r="515" spans="1:23">
      <c r="A515" s="1">
        <v>33147</v>
      </c>
      <c r="B515">
        <v>29</v>
      </c>
      <c r="C515">
        <v>21</v>
      </c>
      <c r="D515">
        <v>5.9</v>
      </c>
      <c r="E515">
        <f t="shared" ref="E515:E578" si="81">1- D515/MAX(D$2:D$817)</f>
        <v>0.45370370370370372</v>
      </c>
      <c r="I515">
        <v>8.91</v>
      </c>
      <c r="J515">
        <f t="shared" si="78"/>
        <v>-7.7951002227171808E-3</v>
      </c>
      <c r="K515">
        <f t="shared" ref="K515:K578" si="82">J515+ABS(MIN(J$2:J$817))</f>
        <v>2.0275075215879335E-2</v>
      </c>
      <c r="L515">
        <f t="shared" ref="L515:L578" si="83">K515/MAX(K$2:K$817)</f>
        <v>0.29785548641884563</v>
      </c>
      <c r="M515">
        <v>0.297855486</v>
      </c>
      <c r="O515">
        <v>6.29</v>
      </c>
      <c r="P515">
        <f t="shared" ref="P515:P578" si="84">ABS(O515- 2)</f>
        <v>4.29</v>
      </c>
      <c r="Q515">
        <f t="shared" ref="Q515:Q578" si="85">1-(P515+ABS(MIN(P$2:P$817)))/(MAX(P$2:P$817) - MIN(P$2:P$817))</f>
        <v>0.66274509803921577</v>
      </c>
      <c r="S515">
        <v>2515.84</v>
      </c>
      <c r="T515">
        <f t="shared" si="79"/>
        <v>-3.7319629443974545E-2</v>
      </c>
      <c r="U515">
        <f t="shared" si="80"/>
        <v>0.19953623596978717</v>
      </c>
      <c r="V515">
        <f t="shared" ref="V515:V578" si="86">U515/MAX(U$2:U$817)</f>
        <v>0.51899981277118157</v>
      </c>
      <c r="W515">
        <f t="shared" ref="W515:W578" si="87">LOG(V515,2)</f>
        <v>-0.9461940767553364</v>
      </c>
    </row>
    <row r="516" spans="1:23">
      <c r="A516" s="1">
        <v>33178</v>
      </c>
      <c r="B516">
        <v>29</v>
      </c>
      <c r="C516">
        <v>21</v>
      </c>
      <c r="D516">
        <v>6.2</v>
      </c>
      <c r="E516">
        <f t="shared" si="81"/>
        <v>0.42592592592592593</v>
      </c>
      <c r="I516">
        <v>8.91</v>
      </c>
      <c r="J516">
        <f t="shared" ref="J516:J579" si="88">(I516-I515)/I515</f>
        <v>0</v>
      </c>
      <c r="K516">
        <f t="shared" si="82"/>
        <v>2.8070175438596516E-2</v>
      </c>
      <c r="L516">
        <f t="shared" si="83"/>
        <v>0.41237113402061853</v>
      </c>
      <c r="M516">
        <v>0.297855486</v>
      </c>
      <c r="O516">
        <v>6.27</v>
      </c>
      <c r="P516">
        <f t="shared" si="84"/>
        <v>4.2699999999999996</v>
      </c>
      <c r="Q516">
        <f t="shared" si="85"/>
        <v>0.66431372549019607</v>
      </c>
      <c r="S516">
        <v>2454.9499999999998</v>
      </c>
      <c r="T516">
        <f t="shared" ref="T516:T579" si="89">(S516-S515)/S515</f>
        <v>-2.4202651996947471E-2</v>
      </c>
      <c r="U516">
        <f t="shared" si="80"/>
        <v>0.21265321341681426</v>
      </c>
      <c r="V516">
        <f t="shared" si="86"/>
        <v>0.55311746967717657</v>
      </c>
      <c r="W516">
        <f t="shared" si="87"/>
        <v>-0.85434218599459522</v>
      </c>
    </row>
    <row r="517" spans="1:23">
      <c r="A517" s="1">
        <v>33208</v>
      </c>
      <c r="B517">
        <v>29</v>
      </c>
      <c r="C517">
        <v>21</v>
      </c>
      <c r="D517">
        <v>6.3</v>
      </c>
      <c r="E517">
        <f t="shared" si="81"/>
        <v>0.41666666666666674</v>
      </c>
      <c r="I517">
        <v>8.91</v>
      </c>
      <c r="J517">
        <f t="shared" si="88"/>
        <v>0</v>
      </c>
      <c r="K517">
        <f t="shared" si="82"/>
        <v>2.8070175438596516E-2</v>
      </c>
      <c r="L517">
        <f t="shared" si="83"/>
        <v>0.41237113402061853</v>
      </c>
      <c r="M517">
        <v>0.297855486</v>
      </c>
      <c r="O517">
        <v>6.11</v>
      </c>
      <c r="P517">
        <f t="shared" si="84"/>
        <v>4.1100000000000003</v>
      </c>
      <c r="Q517">
        <f t="shared" si="85"/>
        <v>0.67686274509803923</v>
      </c>
      <c r="S517">
        <v>2565.59</v>
      </c>
      <c r="T517">
        <f t="shared" si="89"/>
        <v>4.5068127660441284E-2</v>
      </c>
      <c r="U517">
        <f t="shared" si="80"/>
        <v>0.28192399307420302</v>
      </c>
      <c r="V517">
        <f t="shared" si="86"/>
        <v>0.73329287239521801</v>
      </c>
      <c r="W517">
        <f t="shared" si="87"/>
        <v>-0.44753857843280093</v>
      </c>
    </row>
    <row r="518" spans="1:23">
      <c r="A518" s="1">
        <v>33239</v>
      </c>
      <c r="B518">
        <v>28</v>
      </c>
      <c r="C518">
        <v>20</v>
      </c>
      <c r="D518">
        <v>6.4</v>
      </c>
      <c r="E518">
        <f t="shared" si="81"/>
        <v>0.40740740740740744</v>
      </c>
      <c r="I518">
        <v>8.8699999999999992</v>
      </c>
      <c r="J518">
        <f t="shared" si="88"/>
        <v>-4.4893378226712596E-3</v>
      </c>
      <c r="K518">
        <f t="shared" si="82"/>
        <v>2.3580837615925256E-2</v>
      </c>
      <c r="L518">
        <f t="shared" si="83"/>
        <v>0.3464195216772521</v>
      </c>
      <c r="M518">
        <v>0.34641952199999998</v>
      </c>
      <c r="O518">
        <v>5.65</v>
      </c>
      <c r="P518">
        <f t="shared" si="84"/>
        <v>3.6500000000000004</v>
      </c>
      <c r="Q518">
        <f t="shared" si="85"/>
        <v>0.71294117647058819</v>
      </c>
      <c r="S518">
        <v>2610.64</v>
      </c>
      <c r="T518">
        <f t="shared" si="89"/>
        <v>1.7559313842040125E-2</v>
      </c>
      <c r="U518">
        <f t="shared" si="80"/>
        <v>0.25441517925580182</v>
      </c>
      <c r="V518">
        <f t="shared" si="86"/>
        <v>0.66174161178374047</v>
      </c>
      <c r="W518">
        <f t="shared" si="87"/>
        <v>-0.59566009260862163</v>
      </c>
    </row>
    <row r="519" spans="1:23">
      <c r="A519" s="1">
        <v>33270</v>
      </c>
      <c r="B519">
        <v>28</v>
      </c>
      <c r="C519">
        <v>20</v>
      </c>
      <c r="D519">
        <v>6.6</v>
      </c>
      <c r="E519">
        <f t="shared" si="81"/>
        <v>0.38888888888888895</v>
      </c>
      <c r="I519">
        <v>8.8699999999999992</v>
      </c>
      <c r="J519">
        <f t="shared" si="88"/>
        <v>0</v>
      </c>
      <c r="K519">
        <f t="shared" si="82"/>
        <v>2.8070175438596516E-2</v>
      </c>
      <c r="L519">
        <f t="shared" si="83"/>
        <v>0.41237113402061853</v>
      </c>
      <c r="M519">
        <v>0.34641952199999998</v>
      </c>
      <c r="O519">
        <v>5.31</v>
      </c>
      <c r="P519">
        <f t="shared" si="84"/>
        <v>3.3099999999999996</v>
      </c>
      <c r="Q519">
        <f t="shared" si="85"/>
        <v>0.73960784313725503</v>
      </c>
      <c r="S519">
        <v>2730.69</v>
      </c>
      <c r="T519">
        <f t="shared" si="89"/>
        <v>4.5984892593387137E-2</v>
      </c>
      <c r="U519">
        <f t="shared" si="80"/>
        <v>0.28284075800714886</v>
      </c>
      <c r="V519">
        <f t="shared" si="86"/>
        <v>0.7356774058421961</v>
      </c>
      <c r="W519">
        <f t="shared" si="87"/>
        <v>-0.44285481096471363</v>
      </c>
    </row>
    <row r="520" spans="1:23">
      <c r="A520" s="1">
        <v>33298</v>
      </c>
      <c r="B520">
        <v>28</v>
      </c>
      <c r="C520">
        <v>20</v>
      </c>
      <c r="D520">
        <v>6.8</v>
      </c>
      <c r="E520">
        <f t="shared" si="81"/>
        <v>0.37037037037037046</v>
      </c>
      <c r="I520">
        <v>8.8699999999999992</v>
      </c>
      <c r="J520">
        <f t="shared" si="88"/>
        <v>0</v>
      </c>
      <c r="K520">
        <f t="shared" si="82"/>
        <v>2.8070175438596516E-2</v>
      </c>
      <c r="L520">
        <f t="shared" si="83"/>
        <v>0.41237113402061853</v>
      </c>
      <c r="M520">
        <v>0.34641952199999998</v>
      </c>
      <c r="O520">
        <v>4.9000000000000004</v>
      </c>
      <c r="P520">
        <f t="shared" si="84"/>
        <v>2.9000000000000004</v>
      </c>
      <c r="Q520">
        <f t="shared" si="85"/>
        <v>0.77176470588235291</v>
      </c>
      <c r="S520">
        <v>2909.9</v>
      </c>
      <c r="T520">
        <f t="shared" si="89"/>
        <v>6.5628101322376411E-2</v>
      </c>
      <c r="U520">
        <f t="shared" si="80"/>
        <v>0.30248396673613814</v>
      </c>
      <c r="V520">
        <f t="shared" si="86"/>
        <v>0.78676998861555425</v>
      </c>
      <c r="W520">
        <f t="shared" si="87"/>
        <v>-0.34598616790295794</v>
      </c>
    </row>
    <row r="521" spans="1:23">
      <c r="A521" s="1">
        <v>33329</v>
      </c>
      <c r="B521">
        <v>28</v>
      </c>
      <c r="C521">
        <v>20</v>
      </c>
      <c r="D521">
        <v>6.7</v>
      </c>
      <c r="E521">
        <f t="shared" si="81"/>
        <v>0.37962962962962965</v>
      </c>
      <c r="I521">
        <v>8.93</v>
      </c>
      <c r="J521">
        <f t="shared" si="88"/>
        <v>6.7643742953777345E-3</v>
      </c>
      <c r="K521">
        <f t="shared" si="82"/>
        <v>3.4834549733974249E-2</v>
      </c>
      <c r="L521">
        <f t="shared" si="83"/>
        <v>0.51174467392694079</v>
      </c>
      <c r="M521">
        <v>0.51174467400000001</v>
      </c>
      <c r="O521">
        <v>4.8899999999999997</v>
      </c>
      <c r="P521">
        <f t="shared" si="84"/>
        <v>2.8899999999999997</v>
      </c>
      <c r="Q521">
        <f t="shared" si="85"/>
        <v>0.77254901960784317</v>
      </c>
      <c r="S521">
        <v>2881.19</v>
      </c>
      <c r="T521">
        <f t="shared" si="89"/>
        <v>-9.8663184301866162E-3</v>
      </c>
      <c r="U521">
        <f t="shared" si="80"/>
        <v>0.2269895469835751</v>
      </c>
      <c r="V521">
        <f t="shared" si="86"/>
        <v>0.59040670890137792</v>
      </c>
      <c r="W521">
        <f t="shared" si="87"/>
        <v>-0.76021897978350461</v>
      </c>
    </row>
    <row r="522" spans="1:23">
      <c r="A522" s="1">
        <v>33359</v>
      </c>
      <c r="B522">
        <v>28</v>
      </c>
      <c r="C522">
        <v>20</v>
      </c>
      <c r="D522">
        <v>6.9</v>
      </c>
      <c r="E522">
        <f t="shared" si="81"/>
        <v>0.36111111111111116</v>
      </c>
      <c r="I522">
        <v>8.93</v>
      </c>
      <c r="J522">
        <f t="shared" si="88"/>
        <v>0</v>
      </c>
      <c r="K522">
        <f t="shared" si="82"/>
        <v>2.8070175438596516E-2</v>
      </c>
      <c r="L522">
        <f t="shared" si="83"/>
        <v>0.41237113402061853</v>
      </c>
      <c r="M522">
        <v>0.51174467400000001</v>
      </c>
      <c r="O522">
        <v>4.95</v>
      </c>
      <c r="P522">
        <f t="shared" si="84"/>
        <v>2.95</v>
      </c>
      <c r="Q522">
        <f t="shared" si="85"/>
        <v>0.76784313725490194</v>
      </c>
      <c r="S522">
        <v>2930.2</v>
      </c>
      <c r="T522">
        <f t="shared" si="89"/>
        <v>1.7010332536208914E-2</v>
      </c>
      <c r="U522">
        <f t="shared" si="80"/>
        <v>0.25386619794997062</v>
      </c>
      <c r="V522">
        <f t="shared" si="86"/>
        <v>0.66031369472618695</v>
      </c>
      <c r="W522">
        <f t="shared" si="87"/>
        <v>-0.59877652752423538</v>
      </c>
    </row>
    <row r="523" spans="1:23">
      <c r="A523" s="1">
        <v>33390</v>
      </c>
      <c r="B523">
        <v>28</v>
      </c>
      <c r="C523">
        <v>20</v>
      </c>
      <c r="D523">
        <v>6.9</v>
      </c>
      <c r="E523">
        <f t="shared" si="81"/>
        <v>0.36111111111111116</v>
      </c>
      <c r="I523">
        <v>8.93</v>
      </c>
      <c r="J523">
        <f t="shared" si="88"/>
        <v>0</v>
      </c>
      <c r="K523">
        <f t="shared" si="82"/>
        <v>2.8070175438596516E-2</v>
      </c>
      <c r="L523">
        <f t="shared" si="83"/>
        <v>0.41237113402061853</v>
      </c>
      <c r="M523">
        <v>0.51174467400000001</v>
      </c>
      <c r="O523">
        <v>4.7</v>
      </c>
      <c r="P523">
        <f t="shared" si="84"/>
        <v>2.7</v>
      </c>
      <c r="Q523">
        <f t="shared" si="85"/>
        <v>0.78745098039215689</v>
      </c>
      <c r="S523">
        <v>3035.33</v>
      </c>
      <c r="T523">
        <f t="shared" si="89"/>
        <v>3.5878097058221321E-2</v>
      </c>
      <c r="U523">
        <f t="shared" si="80"/>
        <v>0.27273396247198306</v>
      </c>
      <c r="V523">
        <f t="shared" si="86"/>
        <v>0.70938932355491724</v>
      </c>
      <c r="W523">
        <f t="shared" si="87"/>
        <v>-0.49535047728734022</v>
      </c>
    </row>
    <row r="524" spans="1:23">
      <c r="A524" s="1">
        <v>33420</v>
      </c>
      <c r="B524">
        <v>28</v>
      </c>
      <c r="C524">
        <v>20</v>
      </c>
      <c r="D524">
        <v>6.8</v>
      </c>
      <c r="E524">
        <f t="shared" si="81"/>
        <v>0.37037037037037046</v>
      </c>
      <c r="I524">
        <v>8.98</v>
      </c>
      <c r="J524">
        <f t="shared" si="88"/>
        <v>5.5991041433371457E-3</v>
      </c>
      <c r="K524">
        <f t="shared" si="82"/>
        <v>3.3669279581933664E-2</v>
      </c>
      <c r="L524">
        <f t="shared" si="83"/>
        <v>0.49462601447686005</v>
      </c>
      <c r="M524">
        <v>0.494626014</v>
      </c>
      <c r="O524">
        <v>4.45</v>
      </c>
      <c r="P524">
        <f t="shared" si="84"/>
        <v>2.4500000000000002</v>
      </c>
      <c r="Q524">
        <f t="shared" si="85"/>
        <v>0.80705882352941183</v>
      </c>
      <c r="S524">
        <v>2958.41</v>
      </c>
      <c r="T524">
        <f t="shared" si="89"/>
        <v>-2.5341560884648482E-2</v>
      </c>
      <c r="U524">
        <f t="shared" si="80"/>
        <v>0.21151430452911324</v>
      </c>
      <c r="V524">
        <f t="shared" si="86"/>
        <v>0.55015513305391905</v>
      </c>
      <c r="W524">
        <f t="shared" si="87"/>
        <v>-0.86208960692350178</v>
      </c>
    </row>
    <row r="525" spans="1:23">
      <c r="A525" s="1">
        <v>33451</v>
      </c>
      <c r="B525">
        <v>28</v>
      </c>
      <c r="C525">
        <v>20</v>
      </c>
      <c r="D525">
        <v>6.9</v>
      </c>
      <c r="E525">
        <f t="shared" si="81"/>
        <v>0.36111111111111116</v>
      </c>
      <c r="I525">
        <v>8.98</v>
      </c>
      <c r="J525">
        <f t="shared" si="88"/>
        <v>0</v>
      </c>
      <c r="K525">
        <f t="shared" si="82"/>
        <v>2.8070175438596516E-2</v>
      </c>
      <c r="L525">
        <f t="shared" si="83"/>
        <v>0.41237113402061853</v>
      </c>
      <c r="M525">
        <v>0.494626014</v>
      </c>
      <c r="O525">
        <v>3.8</v>
      </c>
      <c r="P525">
        <f t="shared" si="84"/>
        <v>1.7999999999999998</v>
      </c>
      <c r="Q525">
        <f t="shared" si="85"/>
        <v>0.8580392156862745</v>
      </c>
      <c r="S525">
        <v>3017.67</v>
      </c>
      <c r="T525">
        <f t="shared" si="89"/>
        <v>2.0031030181753111E-2</v>
      </c>
      <c r="U525">
        <f t="shared" si="80"/>
        <v>0.25688689559551481</v>
      </c>
      <c r="V525">
        <f t="shared" si="86"/>
        <v>0.6681706210877385</v>
      </c>
      <c r="W525">
        <f t="shared" si="87"/>
        <v>-0.58171154493346355</v>
      </c>
    </row>
    <row r="526" spans="1:23">
      <c r="A526" s="1">
        <v>33482</v>
      </c>
      <c r="B526">
        <v>28</v>
      </c>
      <c r="C526">
        <v>20</v>
      </c>
      <c r="D526">
        <v>6.9</v>
      </c>
      <c r="E526">
        <f t="shared" si="81"/>
        <v>0.36111111111111116</v>
      </c>
      <c r="I526">
        <v>8.98</v>
      </c>
      <c r="J526">
        <f t="shared" si="88"/>
        <v>0</v>
      </c>
      <c r="K526">
        <f t="shared" si="82"/>
        <v>2.8070175438596516E-2</v>
      </c>
      <c r="L526">
        <f t="shared" si="83"/>
        <v>0.41237113402061853</v>
      </c>
      <c r="M526">
        <v>0.494626014</v>
      </c>
      <c r="O526">
        <v>3.39</v>
      </c>
      <c r="P526">
        <f t="shared" si="84"/>
        <v>1.3900000000000001</v>
      </c>
      <c r="Q526">
        <f t="shared" si="85"/>
        <v>0.8901960784313725</v>
      </c>
      <c r="S526">
        <v>3017.67</v>
      </c>
      <c r="T526">
        <f t="shared" si="89"/>
        <v>0</v>
      </c>
      <c r="U526">
        <f t="shared" si="80"/>
        <v>0.23685586541376172</v>
      </c>
      <c r="V526">
        <f t="shared" si="86"/>
        <v>0.61606930293158235</v>
      </c>
      <c r="W526">
        <f t="shared" si="87"/>
        <v>-0.69883544303885248</v>
      </c>
    </row>
    <row r="527" spans="1:23">
      <c r="A527" s="1">
        <v>33512</v>
      </c>
      <c r="B527">
        <v>28</v>
      </c>
      <c r="C527">
        <v>20</v>
      </c>
      <c r="D527">
        <v>7</v>
      </c>
      <c r="E527">
        <f t="shared" si="81"/>
        <v>0.35185185185185186</v>
      </c>
      <c r="I527">
        <v>9.02</v>
      </c>
      <c r="J527">
        <f t="shared" si="88"/>
        <v>4.4543429844097048E-3</v>
      </c>
      <c r="K527">
        <f t="shared" si="82"/>
        <v>3.2524518423006223E-2</v>
      </c>
      <c r="L527">
        <f t="shared" si="83"/>
        <v>0.47780864693591568</v>
      </c>
      <c r="M527">
        <v>0.47780864699999998</v>
      </c>
      <c r="O527">
        <v>2.92</v>
      </c>
      <c r="P527">
        <f t="shared" si="84"/>
        <v>0.91999999999999993</v>
      </c>
      <c r="Q527">
        <f t="shared" si="85"/>
        <v>0.92705882352941171</v>
      </c>
      <c r="S527">
        <v>3018.34</v>
      </c>
      <c r="T527">
        <f t="shared" si="89"/>
        <v>2.2202560253442978E-4</v>
      </c>
      <c r="U527">
        <f t="shared" si="80"/>
        <v>0.23707789101629614</v>
      </c>
      <c r="V527">
        <f t="shared" si="86"/>
        <v>0.61664679827013935</v>
      </c>
      <c r="W527">
        <f t="shared" si="87"/>
        <v>-0.69748371295078049</v>
      </c>
    </row>
    <row r="528" spans="1:23">
      <c r="A528" s="1">
        <v>33543</v>
      </c>
      <c r="B528">
        <v>28</v>
      </c>
      <c r="C528">
        <v>20</v>
      </c>
      <c r="D528">
        <v>7</v>
      </c>
      <c r="E528">
        <f t="shared" si="81"/>
        <v>0.35185185185185186</v>
      </c>
      <c r="I528">
        <v>9.02</v>
      </c>
      <c r="J528">
        <f t="shared" si="88"/>
        <v>0</v>
      </c>
      <c r="K528">
        <f t="shared" si="82"/>
        <v>2.8070175438596516E-2</v>
      </c>
      <c r="L528">
        <f t="shared" si="83"/>
        <v>0.41237113402061853</v>
      </c>
      <c r="M528">
        <v>0.47780864699999998</v>
      </c>
      <c r="O528">
        <v>2.99</v>
      </c>
      <c r="P528">
        <f t="shared" si="84"/>
        <v>0.99000000000000021</v>
      </c>
      <c r="Q528">
        <f t="shared" si="85"/>
        <v>0.92156862745098034</v>
      </c>
      <c r="S528">
        <v>3056.35</v>
      </c>
      <c r="T528">
        <f t="shared" si="89"/>
        <v>1.2593014703446186E-2</v>
      </c>
      <c r="U528">
        <f t="shared" si="80"/>
        <v>0.24944888011720789</v>
      </c>
      <c r="V528">
        <f t="shared" si="86"/>
        <v>0.64882411682063912</v>
      </c>
      <c r="W528">
        <f t="shared" si="87"/>
        <v>-0.62410064929811759</v>
      </c>
    </row>
    <row r="529" spans="1:23">
      <c r="A529" s="1">
        <v>33573</v>
      </c>
      <c r="B529">
        <v>28</v>
      </c>
      <c r="C529">
        <v>20</v>
      </c>
      <c r="D529">
        <v>7.3</v>
      </c>
      <c r="E529">
        <f t="shared" si="81"/>
        <v>0.32407407407407418</v>
      </c>
      <c r="I529">
        <v>9.02</v>
      </c>
      <c r="J529">
        <f t="shared" si="88"/>
        <v>0</v>
      </c>
      <c r="K529">
        <f t="shared" si="82"/>
        <v>2.8070175438596516E-2</v>
      </c>
      <c r="L529">
        <f t="shared" si="83"/>
        <v>0.41237113402061853</v>
      </c>
      <c r="M529">
        <v>0.47780864699999998</v>
      </c>
      <c r="O529">
        <v>3.06</v>
      </c>
      <c r="P529">
        <f t="shared" si="84"/>
        <v>1.06</v>
      </c>
      <c r="Q529">
        <f t="shared" si="85"/>
        <v>0.91607843137254896</v>
      </c>
      <c r="S529">
        <v>2935.38</v>
      </c>
      <c r="T529">
        <f t="shared" si="89"/>
        <v>-3.9579891046509663E-2</v>
      </c>
      <c r="U529">
        <f t="shared" si="80"/>
        <v>0.19727597436725205</v>
      </c>
      <c r="V529">
        <f t="shared" si="86"/>
        <v>0.51312080366374679</v>
      </c>
      <c r="W529">
        <f t="shared" si="87"/>
        <v>-0.96262957640521718</v>
      </c>
    </row>
    <row r="530" spans="1:23">
      <c r="A530" s="1">
        <v>33604</v>
      </c>
      <c r="B530">
        <v>28</v>
      </c>
      <c r="C530">
        <v>20</v>
      </c>
      <c r="D530">
        <v>7.3</v>
      </c>
      <c r="E530">
        <f t="shared" si="81"/>
        <v>0.32407407407407418</v>
      </c>
      <c r="I530">
        <v>9.1199999999999992</v>
      </c>
      <c r="J530">
        <f t="shared" si="88"/>
        <v>1.1086474501108608E-2</v>
      </c>
      <c r="K530">
        <f t="shared" si="82"/>
        <v>3.9156649939705121E-2</v>
      </c>
      <c r="L530">
        <f t="shared" si="83"/>
        <v>0.57523944499051283</v>
      </c>
      <c r="M530">
        <v>0.57523944500000002</v>
      </c>
      <c r="O530">
        <v>2.6</v>
      </c>
      <c r="P530">
        <f t="shared" si="84"/>
        <v>0.60000000000000009</v>
      </c>
      <c r="Q530">
        <f t="shared" si="85"/>
        <v>0.95215686274509803</v>
      </c>
      <c r="S530">
        <v>3172.41</v>
      </c>
      <c r="T530">
        <f t="shared" si="89"/>
        <v>8.0749340800850222E-2</v>
      </c>
      <c r="U530">
        <f t="shared" si="80"/>
        <v>0.31760520621461197</v>
      </c>
      <c r="V530">
        <f t="shared" si="86"/>
        <v>0.82610079196590114</v>
      </c>
      <c r="W530">
        <f t="shared" si="87"/>
        <v>-0.27561028031504481</v>
      </c>
    </row>
    <row r="531" spans="1:23">
      <c r="A531" s="1">
        <v>33635</v>
      </c>
      <c r="B531">
        <v>28</v>
      </c>
      <c r="C531">
        <v>20</v>
      </c>
      <c r="D531">
        <v>7.4</v>
      </c>
      <c r="E531">
        <f t="shared" si="81"/>
        <v>0.31481481481481488</v>
      </c>
      <c r="I531">
        <v>9.1199999999999992</v>
      </c>
      <c r="J531">
        <f t="shared" si="88"/>
        <v>0</v>
      </c>
      <c r="K531">
        <f t="shared" si="82"/>
        <v>2.8070175438596516E-2</v>
      </c>
      <c r="L531">
        <f t="shared" si="83"/>
        <v>0.41237113402061853</v>
      </c>
      <c r="M531">
        <v>0.57523944500000002</v>
      </c>
      <c r="O531">
        <v>2.82</v>
      </c>
      <c r="P531">
        <f t="shared" si="84"/>
        <v>0.81999999999999984</v>
      </c>
      <c r="Q531">
        <f t="shared" si="85"/>
        <v>0.93490196078431376</v>
      </c>
      <c r="S531">
        <v>3234.12</v>
      </c>
      <c r="T531">
        <f t="shared" si="89"/>
        <v>1.945208847532319E-2</v>
      </c>
      <c r="U531">
        <f t="shared" si="80"/>
        <v>0.25630795388908489</v>
      </c>
      <c r="V531">
        <f t="shared" si="86"/>
        <v>0.66666477611786523</v>
      </c>
      <c r="W531">
        <f t="shared" si="87"/>
        <v>-0.58496659195502776</v>
      </c>
    </row>
    <row r="532" spans="1:23">
      <c r="A532" s="1">
        <v>33664</v>
      </c>
      <c r="B532">
        <v>28</v>
      </c>
      <c r="C532">
        <v>20</v>
      </c>
      <c r="D532">
        <v>7.4</v>
      </c>
      <c r="E532">
        <f t="shared" si="81"/>
        <v>0.31481481481481488</v>
      </c>
      <c r="I532">
        <v>9.1199999999999992</v>
      </c>
      <c r="J532">
        <f t="shared" si="88"/>
        <v>0</v>
      </c>
      <c r="K532">
        <f t="shared" si="82"/>
        <v>2.8070175438596516E-2</v>
      </c>
      <c r="L532">
        <f t="shared" si="83"/>
        <v>0.41237113402061853</v>
      </c>
      <c r="M532">
        <v>0.57523944500000002</v>
      </c>
      <c r="O532">
        <v>3.19</v>
      </c>
      <c r="P532">
        <f t="shared" si="84"/>
        <v>1.19</v>
      </c>
      <c r="Q532">
        <f t="shared" si="85"/>
        <v>0.90588235294117647</v>
      </c>
      <c r="S532">
        <v>3275.27</v>
      </c>
      <c r="T532">
        <f t="shared" si="89"/>
        <v>1.2723708458560625E-2</v>
      </c>
      <c r="U532">
        <f t="shared" si="80"/>
        <v>0.24957957387232235</v>
      </c>
      <c r="V532">
        <f t="shared" si="86"/>
        <v>0.64916405524889054</v>
      </c>
      <c r="W532">
        <f t="shared" si="87"/>
        <v>-0.6233449760086196</v>
      </c>
    </row>
    <row r="533" spans="1:23">
      <c r="A533" s="1">
        <v>33695</v>
      </c>
      <c r="B533">
        <v>28</v>
      </c>
      <c r="C533">
        <v>20</v>
      </c>
      <c r="D533">
        <v>7.4</v>
      </c>
      <c r="E533">
        <f t="shared" si="81"/>
        <v>0.31481481481481488</v>
      </c>
      <c r="I533">
        <v>9.2200000000000006</v>
      </c>
      <c r="J533">
        <f t="shared" si="88"/>
        <v>1.0964912280701912E-2</v>
      </c>
      <c r="K533">
        <f t="shared" si="82"/>
        <v>3.9035087719298429E-2</v>
      </c>
      <c r="L533">
        <f t="shared" si="83"/>
        <v>0.57345360824742486</v>
      </c>
      <c r="M533">
        <v>0.573453608</v>
      </c>
      <c r="O533">
        <v>3.18</v>
      </c>
      <c r="P533">
        <f t="shared" si="84"/>
        <v>1.1800000000000002</v>
      </c>
      <c r="Q533">
        <f t="shared" si="85"/>
        <v>0.90666666666666662</v>
      </c>
      <c r="S533">
        <v>3249.33</v>
      </c>
      <c r="T533">
        <f t="shared" si="89"/>
        <v>-7.9199577439417381E-3</v>
      </c>
      <c r="U533">
        <f t="shared" si="80"/>
        <v>0.22893590766981997</v>
      </c>
      <c r="V533">
        <f t="shared" si="86"/>
        <v>0.5954692521874968</v>
      </c>
      <c r="W533">
        <f t="shared" si="87"/>
        <v>-0.74790108026880775</v>
      </c>
    </row>
    <row r="534" spans="1:23">
      <c r="A534" s="1">
        <v>33725</v>
      </c>
      <c r="B534">
        <v>28</v>
      </c>
      <c r="C534">
        <v>20</v>
      </c>
      <c r="D534">
        <v>7.6</v>
      </c>
      <c r="E534">
        <f t="shared" si="81"/>
        <v>0.29629629629629639</v>
      </c>
      <c r="I534">
        <v>9.2200000000000006</v>
      </c>
      <c r="J534">
        <f t="shared" si="88"/>
        <v>0</v>
      </c>
      <c r="K534">
        <f t="shared" si="82"/>
        <v>2.8070175438596516E-2</v>
      </c>
      <c r="L534">
        <f t="shared" si="83"/>
        <v>0.41237113402061853</v>
      </c>
      <c r="M534">
        <v>0.573453608</v>
      </c>
      <c r="O534">
        <v>3.02</v>
      </c>
      <c r="P534">
        <f t="shared" si="84"/>
        <v>1.02</v>
      </c>
      <c r="Q534">
        <f t="shared" si="85"/>
        <v>0.91921568627450978</v>
      </c>
      <c r="S534">
        <v>3336.09</v>
      </c>
      <c r="T534">
        <f t="shared" si="89"/>
        <v>2.6700889106369689E-2</v>
      </c>
      <c r="U534">
        <f t="shared" si="80"/>
        <v>0.26355675452013139</v>
      </c>
      <c r="V534">
        <f t="shared" si="86"/>
        <v>0.68551912681784732</v>
      </c>
      <c r="W534">
        <f t="shared" si="87"/>
        <v>-0.54473117537403937</v>
      </c>
    </row>
    <row r="535" spans="1:23">
      <c r="A535" s="1">
        <v>33756</v>
      </c>
      <c r="B535">
        <v>28</v>
      </c>
      <c r="C535">
        <v>20</v>
      </c>
      <c r="D535">
        <v>7.8</v>
      </c>
      <c r="E535">
        <f t="shared" si="81"/>
        <v>0.27777777777777779</v>
      </c>
      <c r="I535">
        <v>9.2200000000000006</v>
      </c>
      <c r="J535">
        <f t="shared" si="88"/>
        <v>0</v>
      </c>
      <c r="K535">
        <f t="shared" si="82"/>
        <v>2.8070175438596516E-2</v>
      </c>
      <c r="L535">
        <f t="shared" si="83"/>
        <v>0.41237113402061853</v>
      </c>
      <c r="M535">
        <v>0.573453608</v>
      </c>
      <c r="O535">
        <v>3.09</v>
      </c>
      <c r="P535">
        <f t="shared" si="84"/>
        <v>1.0899999999999999</v>
      </c>
      <c r="Q535">
        <f t="shared" si="85"/>
        <v>0.9137254901960784</v>
      </c>
      <c r="S535">
        <v>3413.21</v>
      </c>
      <c r="T535">
        <f t="shared" si="89"/>
        <v>2.3116882338306187E-2</v>
      </c>
      <c r="U535">
        <f t="shared" si="80"/>
        <v>0.25997274775206791</v>
      </c>
      <c r="V535">
        <f t="shared" si="86"/>
        <v>0.67619701631217832</v>
      </c>
      <c r="W535">
        <f t="shared" si="87"/>
        <v>-0.56448444446666179</v>
      </c>
    </row>
    <row r="536" spans="1:23">
      <c r="A536" s="1">
        <v>33786</v>
      </c>
      <c r="B536">
        <v>28</v>
      </c>
      <c r="C536">
        <v>20</v>
      </c>
      <c r="D536">
        <v>7.7</v>
      </c>
      <c r="E536">
        <f t="shared" si="81"/>
        <v>0.28703703703703709</v>
      </c>
      <c r="I536">
        <v>9.31</v>
      </c>
      <c r="J536">
        <f t="shared" si="88"/>
        <v>9.7613882863340409E-3</v>
      </c>
      <c r="K536">
        <f t="shared" si="82"/>
        <v>3.7831563724930559E-2</v>
      </c>
      <c r="L536">
        <f t="shared" si="83"/>
        <v>0.55577297224769062</v>
      </c>
      <c r="M536">
        <v>0.55577297199999998</v>
      </c>
      <c r="O536">
        <v>3.16</v>
      </c>
      <c r="P536">
        <f t="shared" si="84"/>
        <v>1.1600000000000001</v>
      </c>
      <c r="Q536">
        <f t="shared" si="85"/>
        <v>0.90823529411764703</v>
      </c>
      <c r="S536">
        <v>3354.1</v>
      </c>
      <c r="T536">
        <f t="shared" si="89"/>
        <v>-1.7318008560856239E-2</v>
      </c>
      <c r="U536">
        <f t="shared" si="80"/>
        <v>0.21953785685290547</v>
      </c>
      <c r="V536">
        <f t="shared" si="86"/>
        <v>0.57102463644797163</v>
      </c>
      <c r="W536">
        <f t="shared" si="87"/>
        <v>-0.80837510391471401</v>
      </c>
    </row>
    <row r="537" spans="1:23">
      <c r="A537" s="1">
        <v>33817</v>
      </c>
      <c r="B537">
        <v>28</v>
      </c>
      <c r="C537">
        <v>20</v>
      </c>
      <c r="D537">
        <v>7.6</v>
      </c>
      <c r="E537">
        <f t="shared" si="81"/>
        <v>0.29629629629629639</v>
      </c>
      <c r="I537">
        <v>9.31</v>
      </c>
      <c r="J537">
        <f t="shared" si="88"/>
        <v>0</v>
      </c>
      <c r="K537">
        <f t="shared" si="82"/>
        <v>2.8070175438596516E-2</v>
      </c>
      <c r="L537">
        <f t="shared" si="83"/>
        <v>0.41237113402061853</v>
      </c>
      <c r="M537">
        <v>0.55577297199999998</v>
      </c>
      <c r="O537">
        <v>3.15</v>
      </c>
      <c r="P537">
        <f t="shared" si="84"/>
        <v>1.1499999999999999</v>
      </c>
      <c r="Q537">
        <f t="shared" si="85"/>
        <v>0.90901960784313729</v>
      </c>
      <c r="S537">
        <v>3395.4</v>
      </c>
      <c r="T537">
        <f t="shared" si="89"/>
        <v>1.2313288214424192E-2</v>
      </c>
      <c r="U537">
        <f t="shared" si="80"/>
        <v>0.24916915362818592</v>
      </c>
      <c r="V537">
        <f t="shared" si="86"/>
        <v>0.64809653972305603</v>
      </c>
      <c r="W537">
        <f t="shared" si="87"/>
        <v>-0.62571936355850144</v>
      </c>
    </row>
    <row r="538" spans="1:23">
      <c r="A538" s="1">
        <v>33848</v>
      </c>
      <c r="B538">
        <v>28</v>
      </c>
      <c r="C538">
        <v>20</v>
      </c>
      <c r="D538">
        <v>7.6</v>
      </c>
      <c r="E538">
        <f t="shared" si="81"/>
        <v>0.29629629629629639</v>
      </c>
      <c r="I538">
        <v>9.31</v>
      </c>
      <c r="J538">
        <f t="shared" si="88"/>
        <v>0</v>
      </c>
      <c r="K538">
        <f t="shared" si="82"/>
        <v>2.8070175438596516E-2</v>
      </c>
      <c r="L538">
        <f t="shared" si="83"/>
        <v>0.41237113402061853</v>
      </c>
      <c r="M538">
        <v>0.55577297199999998</v>
      </c>
      <c r="O538">
        <v>2.99</v>
      </c>
      <c r="P538">
        <f t="shared" si="84"/>
        <v>0.99000000000000021</v>
      </c>
      <c r="Q538">
        <f t="shared" si="85"/>
        <v>0.92156862745098034</v>
      </c>
      <c r="S538">
        <v>3266.26</v>
      </c>
      <c r="T538">
        <f t="shared" si="89"/>
        <v>-3.8033810449431549E-2</v>
      </c>
      <c r="U538">
        <f t="shared" si="80"/>
        <v>0.19882205496433017</v>
      </c>
      <c r="V538">
        <f t="shared" si="86"/>
        <v>0.51714220627522134</v>
      </c>
      <c r="W538">
        <f t="shared" si="87"/>
        <v>-0.95136704050291065</v>
      </c>
    </row>
    <row r="539" spans="1:23">
      <c r="A539" s="1">
        <v>33878</v>
      </c>
      <c r="B539">
        <v>28</v>
      </c>
      <c r="C539">
        <v>20</v>
      </c>
      <c r="D539">
        <v>7.3</v>
      </c>
      <c r="E539">
        <f t="shared" si="81"/>
        <v>0.32407407407407418</v>
      </c>
      <c r="I539">
        <v>9.41</v>
      </c>
      <c r="J539">
        <f t="shared" si="88"/>
        <v>1.0741138560687395E-2</v>
      </c>
      <c r="K539">
        <f t="shared" si="82"/>
        <v>3.8811313999283913E-2</v>
      </c>
      <c r="L539">
        <f t="shared" si="83"/>
        <v>0.57016621081422192</v>
      </c>
      <c r="M539">
        <v>0.57016621099999998</v>
      </c>
      <c r="O539">
        <v>3.2</v>
      </c>
      <c r="P539">
        <f t="shared" si="84"/>
        <v>1.2000000000000002</v>
      </c>
      <c r="Q539">
        <f t="shared" si="85"/>
        <v>0.90509803921568621</v>
      </c>
      <c r="S539">
        <v>3254.37</v>
      </c>
      <c r="T539">
        <f t="shared" si="89"/>
        <v>-3.6402490922340311E-3</v>
      </c>
      <c r="U539">
        <f t="shared" si="80"/>
        <v>0.23321561632152768</v>
      </c>
      <c r="V539">
        <f t="shared" si="86"/>
        <v>0.60660090443179304</v>
      </c>
      <c r="W539">
        <f t="shared" si="87"/>
        <v>-0.72118044588952201</v>
      </c>
    </row>
    <row r="540" spans="1:23">
      <c r="A540" s="1">
        <v>33909</v>
      </c>
      <c r="B540">
        <v>28</v>
      </c>
      <c r="C540">
        <v>20</v>
      </c>
      <c r="D540">
        <v>7.4</v>
      </c>
      <c r="E540">
        <f t="shared" si="81"/>
        <v>0.31481481481481488</v>
      </c>
      <c r="I540">
        <v>9.41</v>
      </c>
      <c r="J540">
        <f t="shared" si="88"/>
        <v>0</v>
      </c>
      <c r="K540">
        <f t="shared" si="82"/>
        <v>2.8070175438596516E-2</v>
      </c>
      <c r="L540">
        <f t="shared" si="83"/>
        <v>0.41237113402061853</v>
      </c>
      <c r="M540">
        <v>0.57016621099999998</v>
      </c>
      <c r="O540">
        <v>3.05</v>
      </c>
      <c r="P540">
        <f t="shared" si="84"/>
        <v>1.0499999999999998</v>
      </c>
      <c r="Q540">
        <f t="shared" si="85"/>
        <v>0.91686274509803922</v>
      </c>
      <c r="S540">
        <v>3262.21</v>
      </c>
      <c r="T540">
        <f t="shared" si="89"/>
        <v>2.4090684218451329E-3</v>
      </c>
      <c r="U540">
        <f t="shared" si="80"/>
        <v>0.23926493383560685</v>
      </c>
      <c r="V540">
        <f t="shared" si="86"/>
        <v>0.62233536309761606</v>
      </c>
      <c r="W540">
        <f t="shared" si="87"/>
        <v>-0.68423586775893297</v>
      </c>
    </row>
    <row r="541" spans="1:23">
      <c r="A541" s="1">
        <v>33939</v>
      </c>
      <c r="B541">
        <v>28</v>
      </c>
      <c r="C541">
        <v>20</v>
      </c>
      <c r="D541">
        <v>7.4</v>
      </c>
      <c r="E541">
        <f t="shared" si="81"/>
        <v>0.31481481481481488</v>
      </c>
      <c r="I541">
        <v>9.41</v>
      </c>
      <c r="J541">
        <f t="shared" si="88"/>
        <v>0</v>
      </c>
      <c r="K541">
        <f t="shared" si="82"/>
        <v>2.8070175438596516E-2</v>
      </c>
      <c r="L541">
        <f t="shared" si="83"/>
        <v>0.41237113402061853</v>
      </c>
      <c r="M541">
        <v>0.57016621099999998</v>
      </c>
      <c r="O541">
        <v>2.9</v>
      </c>
      <c r="P541">
        <f t="shared" si="84"/>
        <v>0.89999999999999991</v>
      </c>
      <c r="Q541">
        <f t="shared" si="85"/>
        <v>0.92862745098039212</v>
      </c>
      <c r="S541">
        <v>3294.36</v>
      </c>
      <c r="T541">
        <f t="shared" si="89"/>
        <v>9.8552821553487026E-3</v>
      </c>
      <c r="U541">
        <f t="shared" si="80"/>
        <v>0.24671114756911042</v>
      </c>
      <c r="V541">
        <f t="shared" si="86"/>
        <v>0.64170319127559017</v>
      </c>
      <c r="W541">
        <f t="shared" si="87"/>
        <v>-0.64002193693047704</v>
      </c>
    </row>
    <row r="542" spans="1:23">
      <c r="A542" s="1">
        <v>33970</v>
      </c>
      <c r="B542">
        <v>30</v>
      </c>
      <c r="C542">
        <v>18</v>
      </c>
      <c r="D542">
        <v>7.3</v>
      </c>
      <c r="E542">
        <f t="shared" si="81"/>
        <v>0.32407407407407418</v>
      </c>
      <c r="I542">
        <v>9.42</v>
      </c>
      <c r="J542">
        <f t="shared" si="88"/>
        <v>1.0626992561104981E-3</v>
      </c>
      <c r="K542">
        <f t="shared" si="82"/>
        <v>2.9132874694707014E-2</v>
      </c>
      <c r="L542">
        <f t="shared" si="83"/>
        <v>0.4279829529892521</v>
      </c>
      <c r="M542">
        <v>0.427982953</v>
      </c>
      <c r="O542">
        <v>3.26</v>
      </c>
      <c r="P542">
        <f t="shared" si="84"/>
        <v>1.2599999999999998</v>
      </c>
      <c r="Q542">
        <f t="shared" si="85"/>
        <v>0.9003921568627451</v>
      </c>
      <c r="S542">
        <v>3309.22</v>
      </c>
      <c r="T542">
        <f t="shared" si="89"/>
        <v>4.51073956701747E-3</v>
      </c>
      <c r="U542">
        <f t="shared" si="80"/>
        <v>0.24136660498077919</v>
      </c>
      <c r="V542">
        <f t="shared" si="86"/>
        <v>0.62780187360659545</v>
      </c>
      <c r="W542">
        <f t="shared" si="87"/>
        <v>-0.671618760394046</v>
      </c>
    </row>
    <row r="543" spans="1:23">
      <c r="A543" s="1">
        <v>34001</v>
      </c>
      <c r="B543">
        <v>30</v>
      </c>
      <c r="C543">
        <v>18</v>
      </c>
      <c r="D543">
        <v>7.1</v>
      </c>
      <c r="E543">
        <f t="shared" si="81"/>
        <v>0.34259259259259267</v>
      </c>
      <c r="I543">
        <v>9.42</v>
      </c>
      <c r="J543">
        <f t="shared" si="88"/>
        <v>0</v>
      </c>
      <c r="K543">
        <f t="shared" si="82"/>
        <v>2.8070175438596516E-2</v>
      </c>
      <c r="L543">
        <f t="shared" si="83"/>
        <v>0.41237113402061853</v>
      </c>
      <c r="M543">
        <v>0.427982953</v>
      </c>
      <c r="O543">
        <v>3.25</v>
      </c>
      <c r="P543">
        <f t="shared" si="84"/>
        <v>1.25</v>
      </c>
      <c r="Q543">
        <f t="shared" si="85"/>
        <v>0.90117647058823525</v>
      </c>
      <c r="S543">
        <v>3332.18</v>
      </c>
      <c r="T543">
        <f t="shared" si="89"/>
        <v>6.9381908727736558E-3</v>
      </c>
      <c r="U543">
        <f t="shared" si="80"/>
        <v>0.24379405628653539</v>
      </c>
      <c r="V543">
        <f t="shared" si="86"/>
        <v>0.63411574821225547</v>
      </c>
      <c r="W543">
        <f t="shared" si="87"/>
        <v>-0.65718188838672276</v>
      </c>
    </row>
    <row r="544" spans="1:23">
      <c r="A544" s="1">
        <v>34029</v>
      </c>
      <c r="B544">
        <v>30</v>
      </c>
      <c r="C544">
        <v>18</v>
      </c>
      <c r="D544">
        <v>7</v>
      </c>
      <c r="E544">
        <f t="shared" si="81"/>
        <v>0.35185185185185186</v>
      </c>
      <c r="I544">
        <v>9.42</v>
      </c>
      <c r="J544">
        <f t="shared" si="88"/>
        <v>0</v>
      </c>
      <c r="K544">
        <f t="shared" si="82"/>
        <v>2.8070175438596516E-2</v>
      </c>
      <c r="L544">
        <f t="shared" si="83"/>
        <v>0.41237113402061853</v>
      </c>
      <c r="M544">
        <v>0.427982953</v>
      </c>
      <c r="O544">
        <v>3.09</v>
      </c>
      <c r="P544">
        <f t="shared" si="84"/>
        <v>1.0899999999999999</v>
      </c>
      <c r="Q544">
        <f t="shared" si="85"/>
        <v>0.9137254901960784</v>
      </c>
      <c r="S544">
        <v>3355.41</v>
      </c>
      <c r="T544">
        <f t="shared" si="89"/>
        <v>6.971412108589578E-3</v>
      </c>
      <c r="U544">
        <f t="shared" si="80"/>
        <v>0.24382727752235128</v>
      </c>
      <c r="V544">
        <f t="shared" si="86"/>
        <v>0.63420215765605736</v>
      </c>
      <c r="W544">
        <f t="shared" si="87"/>
        <v>-0.65698530916052866</v>
      </c>
    </row>
    <row r="545" spans="1:23">
      <c r="A545" s="1">
        <v>34060</v>
      </c>
      <c r="B545">
        <v>30</v>
      </c>
      <c r="C545">
        <v>18</v>
      </c>
      <c r="D545">
        <v>7.1</v>
      </c>
      <c r="E545">
        <f t="shared" si="81"/>
        <v>0.34259259259259267</v>
      </c>
      <c r="I545">
        <v>9.48</v>
      </c>
      <c r="J545">
        <f t="shared" si="88"/>
        <v>6.3694267515924099E-3</v>
      </c>
      <c r="K545">
        <f t="shared" si="82"/>
        <v>3.4439602190188927E-2</v>
      </c>
      <c r="L545">
        <f t="shared" si="83"/>
        <v>0.50594260949504299</v>
      </c>
      <c r="M545">
        <v>0.50594260899999999</v>
      </c>
      <c r="O545">
        <v>3.23</v>
      </c>
      <c r="P545">
        <f t="shared" si="84"/>
        <v>1.23</v>
      </c>
      <c r="Q545">
        <f t="shared" si="85"/>
        <v>0.90274509803921565</v>
      </c>
      <c r="S545">
        <v>3439.44</v>
      </c>
      <c r="T545">
        <f t="shared" si="89"/>
        <v>2.5043139288492375E-2</v>
      </c>
      <c r="U545">
        <f t="shared" si="80"/>
        <v>0.26189900470225408</v>
      </c>
      <c r="V545">
        <f t="shared" si="86"/>
        <v>0.68120726916994589</v>
      </c>
      <c r="W545">
        <f t="shared" si="87"/>
        <v>-0.55383426477478603</v>
      </c>
    </row>
    <row r="546" spans="1:23">
      <c r="A546" s="1">
        <v>34090</v>
      </c>
      <c r="B546">
        <v>30</v>
      </c>
      <c r="C546">
        <v>18</v>
      </c>
      <c r="D546">
        <v>7.1</v>
      </c>
      <c r="E546">
        <f t="shared" si="81"/>
        <v>0.34259259259259267</v>
      </c>
      <c r="I546">
        <v>9.48</v>
      </c>
      <c r="J546">
        <f t="shared" si="88"/>
        <v>0</v>
      </c>
      <c r="K546">
        <f t="shared" si="82"/>
        <v>2.8070175438596516E-2</v>
      </c>
      <c r="L546">
        <f t="shared" si="83"/>
        <v>0.41237113402061853</v>
      </c>
      <c r="M546">
        <v>0.50594260899999999</v>
      </c>
      <c r="O546">
        <v>3.22</v>
      </c>
      <c r="P546">
        <f t="shared" si="84"/>
        <v>1.2200000000000002</v>
      </c>
      <c r="Q546">
        <f t="shared" si="85"/>
        <v>0.90352941176470591</v>
      </c>
      <c r="S546">
        <v>3446.46</v>
      </c>
      <c r="T546">
        <f t="shared" si="89"/>
        <v>2.0410299351057096E-3</v>
      </c>
      <c r="U546">
        <f t="shared" si="80"/>
        <v>0.23889689534886743</v>
      </c>
      <c r="V546">
        <f t="shared" si="86"/>
        <v>0.62137808381056325</v>
      </c>
      <c r="W546">
        <f t="shared" si="87"/>
        <v>-0.68645673681255204</v>
      </c>
    </row>
    <row r="547" spans="1:23">
      <c r="A547" s="1">
        <v>34121</v>
      </c>
      <c r="B547">
        <v>30</v>
      </c>
      <c r="C547">
        <v>18</v>
      </c>
      <c r="D547">
        <v>7</v>
      </c>
      <c r="E547">
        <f t="shared" si="81"/>
        <v>0.35185185185185186</v>
      </c>
      <c r="I547">
        <v>9.48</v>
      </c>
      <c r="J547">
        <f t="shared" si="88"/>
        <v>0</v>
      </c>
      <c r="K547">
        <f t="shared" si="82"/>
        <v>2.8070175438596516E-2</v>
      </c>
      <c r="L547">
        <f t="shared" si="83"/>
        <v>0.41237113402061853</v>
      </c>
      <c r="M547">
        <v>0.50594260899999999</v>
      </c>
      <c r="O547">
        <v>3</v>
      </c>
      <c r="P547">
        <f t="shared" si="84"/>
        <v>1</v>
      </c>
      <c r="Q547">
        <f t="shared" si="85"/>
        <v>0.92078431372549019</v>
      </c>
      <c r="S547">
        <v>3552.34</v>
      </c>
      <c r="T547">
        <f t="shared" si="89"/>
        <v>3.072137787759037E-2</v>
      </c>
      <c r="U547">
        <f t="shared" si="80"/>
        <v>0.26757724329135207</v>
      </c>
      <c r="V547">
        <f t="shared" si="86"/>
        <v>0.69597654027646405</v>
      </c>
      <c r="W547">
        <f t="shared" si="87"/>
        <v>-0.52288941783235421</v>
      </c>
    </row>
    <row r="548" spans="1:23">
      <c r="A548" s="1">
        <v>34151</v>
      </c>
      <c r="B548">
        <v>30</v>
      </c>
      <c r="C548">
        <v>18</v>
      </c>
      <c r="D548">
        <v>6.9</v>
      </c>
      <c r="E548">
        <f t="shared" si="81"/>
        <v>0.36111111111111116</v>
      </c>
      <c r="I548">
        <v>9.5299999999999994</v>
      </c>
      <c r="J548">
        <f t="shared" si="88"/>
        <v>5.2742616033754144E-3</v>
      </c>
      <c r="K548">
        <f t="shared" si="82"/>
        <v>3.334443704197193E-2</v>
      </c>
      <c r="L548">
        <f t="shared" si="83"/>
        <v>0.48985384314237068</v>
      </c>
      <c r="M548">
        <v>0.48985384300000001</v>
      </c>
      <c r="O548">
        <v>2.78</v>
      </c>
      <c r="P548">
        <f t="shared" si="84"/>
        <v>0.7799999999999998</v>
      </c>
      <c r="Q548">
        <f t="shared" si="85"/>
        <v>0.93803921568627457</v>
      </c>
      <c r="S548">
        <v>3510.54</v>
      </c>
      <c r="T548">
        <f t="shared" si="89"/>
        <v>-1.1766891682665561E-2</v>
      </c>
      <c r="U548">
        <f t="shared" si="80"/>
        <v>0.22508897373109615</v>
      </c>
      <c r="V548">
        <f t="shared" si="86"/>
        <v>0.58546326012175953</v>
      </c>
      <c r="W548">
        <f t="shared" si="87"/>
        <v>-0.77234945550709422</v>
      </c>
    </row>
    <row r="549" spans="1:23">
      <c r="A549" s="1">
        <v>34182</v>
      </c>
      <c r="B549">
        <v>30</v>
      </c>
      <c r="C549">
        <v>18</v>
      </c>
      <c r="D549">
        <v>6.8</v>
      </c>
      <c r="E549">
        <f t="shared" si="81"/>
        <v>0.37037037037037046</v>
      </c>
      <c r="I549">
        <v>9.5299999999999994</v>
      </c>
      <c r="J549">
        <f t="shared" si="88"/>
        <v>0</v>
      </c>
      <c r="K549">
        <f t="shared" si="82"/>
        <v>2.8070175438596516E-2</v>
      </c>
      <c r="L549">
        <f t="shared" si="83"/>
        <v>0.41237113402061853</v>
      </c>
      <c r="M549">
        <v>0.48985384300000001</v>
      </c>
      <c r="O549">
        <v>2.77</v>
      </c>
      <c r="P549">
        <f t="shared" si="84"/>
        <v>0.77</v>
      </c>
      <c r="Q549">
        <f t="shared" si="85"/>
        <v>0.93882352941176472</v>
      </c>
      <c r="S549">
        <v>3560.99</v>
      </c>
      <c r="T549">
        <f t="shared" si="89"/>
        <v>1.4371008448842577E-2</v>
      </c>
      <c r="U549">
        <f t="shared" si="80"/>
        <v>0.25122687386260428</v>
      </c>
      <c r="V549">
        <f t="shared" si="86"/>
        <v>0.65344873257769276</v>
      </c>
      <c r="W549">
        <f t="shared" si="87"/>
        <v>-0.61385404349909745</v>
      </c>
    </row>
    <row r="550" spans="1:23">
      <c r="A550" s="1">
        <v>34213</v>
      </c>
      <c r="B550">
        <v>30</v>
      </c>
      <c r="C550">
        <v>18</v>
      </c>
      <c r="D550">
        <v>6.7</v>
      </c>
      <c r="E550">
        <f t="shared" si="81"/>
        <v>0.37962962962962965</v>
      </c>
      <c r="I550">
        <v>9.5299999999999994</v>
      </c>
      <c r="J550">
        <f t="shared" si="88"/>
        <v>0</v>
      </c>
      <c r="K550">
        <f t="shared" si="82"/>
        <v>2.8070175438596516E-2</v>
      </c>
      <c r="L550">
        <f t="shared" si="83"/>
        <v>0.41237113402061853</v>
      </c>
      <c r="M550">
        <v>0.48985384300000001</v>
      </c>
      <c r="O550">
        <v>2.69</v>
      </c>
      <c r="P550">
        <f t="shared" si="84"/>
        <v>0.69</v>
      </c>
      <c r="Q550">
        <f t="shared" si="85"/>
        <v>0.94509803921568625</v>
      </c>
      <c r="S550">
        <v>3645.1</v>
      </c>
      <c r="T550">
        <f t="shared" si="89"/>
        <v>2.361983605682693E-2</v>
      </c>
      <c r="U550">
        <f t="shared" si="80"/>
        <v>0.26047570147058863</v>
      </c>
      <c r="V550">
        <f t="shared" si="86"/>
        <v>0.67750521421656473</v>
      </c>
      <c r="W550">
        <f t="shared" si="87"/>
        <v>-0.56169604510656157</v>
      </c>
    </row>
    <row r="551" spans="1:23">
      <c r="A551" s="1">
        <v>34243</v>
      </c>
      <c r="B551">
        <v>30</v>
      </c>
      <c r="C551">
        <v>18</v>
      </c>
      <c r="D551">
        <v>6.8</v>
      </c>
      <c r="E551">
        <f t="shared" si="81"/>
        <v>0.37037037037037046</v>
      </c>
      <c r="I551">
        <v>9.65</v>
      </c>
      <c r="J551">
        <f t="shared" si="88"/>
        <v>1.2591815320042077E-2</v>
      </c>
      <c r="K551">
        <f t="shared" si="82"/>
        <v>4.0661990758638591E-2</v>
      </c>
      <c r="L551">
        <f t="shared" si="83"/>
        <v>0.59735398794907146</v>
      </c>
      <c r="M551">
        <v>0.59735398799999995</v>
      </c>
      <c r="O551">
        <v>2.75</v>
      </c>
      <c r="P551">
        <f t="shared" si="84"/>
        <v>0.75</v>
      </c>
      <c r="Q551">
        <f t="shared" si="85"/>
        <v>0.94039215686274513</v>
      </c>
      <c r="S551">
        <v>3581.11</v>
      </c>
      <c r="T551">
        <f t="shared" si="89"/>
        <v>-1.755507393487141E-2</v>
      </c>
      <c r="U551">
        <f t="shared" si="80"/>
        <v>0.21930079147889031</v>
      </c>
      <c r="V551">
        <f t="shared" si="86"/>
        <v>0.57040802220680176</v>
      </c>
      <c r="W551">
        <f t="shared" si="87"/>
        <v>-0.80993382292922178</v>
      </c>
    </row>
    <row r="552" spans="1:23">
      <c r="A552" s="1">
        <v>34274</v>
      </c>
      <c r="B552">
        <v>30</v>
      </c>
      <c r="C552">
        <v>18</v>
      </c>
      <c r="D552">
        <v>6.6</v>
      </c>
      <c r="E552">
        <f t="shared" si="81"/>
        <v>0.38888888888888895</v>
      </c>
      <c r="I552">
        <v>9.65</v>
      </c>
      <c r="J552">
        <f t="shared" si="88"/>
        <v>0</v>
      </c>
      <c r="K552">
        <f t="shared" si="82"/>
        <v>2.8070175438596516E-2</v>
      </c>
      <c r="L552">
        <f t="shared" si="83"/>
        <v>0.41237113402061853</v>
      </c>
      <c r="M552">
        <v>0.59735398799999995</v>
      </c>
      <c r="O552">
        <v>2.68</v>
      </c>
      <c r="P552">
        <f t="shared" si="84"/>
        <v>0.68000000000000016</v>
      </c>
      <c r="Q552">
        <f t="shared" si="85"/>
        <v>0.94588235294117651</v>
      </c>
      <c r="S552">
        <v>3692.61</v>
      </c>
      <c r="T552">
        <f t="shared" si="89"/>
        <v>3.1135597621966372E-2</v>
      </c>
      <c r="U552">
        <f t="shared" si="80"/>
        <v>0.26799146303572807</v>
      </c>
      <c r="V552">
        <f t="shared" si="86"/>
        <v>0.69705393841787144</v>
      </c>
      <c r="W552">
        <f t="shared" si="87"/>
        <v>-0.52065779793692113</v>
      </c>
    </row>
    <row r="553" spans="1:23">
      <c r="A553" s="1">
        <v>34304</v>
      </c>
      <c r="B553">
        <v>30</v>
      </c>
      <c r="C553">
        <v>18</v>
      </c>
      <c r="D553">
        <v>6.5</v>
      </c>
      <c r="E553">
        <f t="shared" si="81"/>
        <v>0.39814814814814814</v>
      </c>
      <c r="I553">
        <v>9.65</v>
      </c>
      <c r="J553">
        <f t="shared" si="88"/>
        <v>0</v>
      </c>
      <c r="K553">
        <f t="shared" si="82"/>
        <v>2.8070175438596516E-2</v>
      </c>
      <c r="L553">
        <f t="shared" si="83"/>
        <v>0.41237113402061853</v>
      </c>
      <c r="M553">
        <v>0.59735398799999995</v>
      </c>
      <c r="O553">
        <v>2.75</v>
      </c>
      <c r="P553">
        <f t="shared" si="84"/>
        <v>0.75</v>
      </c>
      <c r="Q553">
        <f t="shared" si="85"/>
        <v>0.94039215686274513</v>
      </c>
      <c r="S553">
        <v>3697.08</v>
      </c>
      <c r="T553">
        <f t="shared" si="89"/>
        <v>1.2105258881928501E-3</v>
      </c>
      <c r="U553">
        <f t="shared" si="80"/>
        <v>0.23806639130195456</v>
      </c>
      <c r="V553">
        <f t="shared" si="86"/>
        <v>0.61921791754923938</v>
      </c>
      <c r="W553">
        <f t="shared" si="87"/>
        <v>-0.69148087730452168</v>
      </c>
    </row>
    <row r="554" spans="1:23">
      <c r="A554" s="1">
        <v>34335</v>
      </c>
      <c r="B554">
        <v>29</v>
      </c>
      <c r="C554">
        <v>19</v>
      </c>
      <c r="D554">
        <v>6.6</v>
      </c>
      <c r="E554">
        <f t="shared" si="81"/>
        <v>0.38888888888888895</v>
      </c>
      <c r="I554">
        <v>9.75</v>
      </c>
      <c r="J554">
        <f t="shared" si="88"/>
        <v>1.0362694300518097E-2</v>
      </c>
      <c r="K554">
        <f t="shared" si="82"/>
        <v>3.8432869739114611E-2</v>
      </c>
      <c r="L554">
        <f t="shared" si="83"/>
        <v>0.56460659152822956</v>
      </c>
      <c r="M554">
        <v>0.56460659199999996</v>
      </c>
      <c r="O554">
        <v>2.52</v>
      </c>
      <c r="P554">
        <f t="shared" si="84"/>
        <v>0.52</v>
      </c>
      <c r="Q554">
        <f t="shared" si="85"/>
        <v>0.95843137254901956</v>
      </c>
      <c r="S554">
        <v>3756.6</v>
      </c>
      <c r="T554">
        <f t="shared" si="89"/>
        <v>1.6099191794605467E-2</v>
      </c>
      <c r="U554">
        <f t="shared" si="80"/>
        <v>0.2529550572083672</v>
      </c>
      <c r="V554">
        <f t="shared" si="86"/>
        <v>0.65794378997178449</v>
      </c>
      <c r="W554">
        <f t="shared" si="87"/>
        <v>-0.60396375924432244</v>
      </c>
    </row>
    <row r="555" spans="1:23">
      <c r="A555" s="1">
        <v>34366</v>
      </c>
      <c r="B555">
        <v>29</v>
      </c>
      <c r="C555">
        <v>19</v>
      </c>
      <c r="D555">
        <v>6.6</v>
      </c>
      <c r="E555">
        <f t="shared" si="81"/>
        <v>0.38888888888888895</v>
      </c>
      <c r="I555">
        <v>9.75</v>
      </c>
      <c r="J555">
        <f t="shared" si="88"/>
        <v>0</v>
      </c>
      <c r="K555">
        <f t="shared" si="82"/>
        <v>2.8070175438596516E-2</v>
      </c>
      <c r="L555">
        <f t="shared" si="83"/>
        <v>0.41237113402061853</v>
      </c>
      <c r="M555">
        <v>0.56460659199999996</v>
      </c>
      <c r="O555">
        <v>2.52</v>
      </c>
      <c r="P555">
        <f t="shared" si="84"/>
        <v>0.52</v>
      </c>
      <c r="Q555">
        <f t="shared" si="85"/>
        <v>0.95843137254901956</v>
      </c>
      <c r="S555">
        <v>3964.01</v>
      </c>
      <c r="T555">
        <f t="shared" si="89"/>
        <v>5.5212159931853355E-2</v>
      </c>
      <c r="U555">
        <f t="shared" si="80"/>
        <v>0.29206802534561505</v>
      </c>
      <c r="V555">
        <f t="shared" si="86"/>
        <v>0.75967780856493117</v>
      </c>
      <c r="W555">
        <f t="shared" si="87"/>
        <v>-0.3965404165170332</v>
      </c>
    </row>
    <row r="556" spans="1:23">
      <c r="A556" s="1">
        <v>34394</v>
      </c>
      <c r="B556">
        <v>29</v>
      </c>
      <c r="C556">
        <v>19</v>
      </c>
      <c r="D556">
        <v>6.5</v>
      </c>
      <c r="E556">
        <f t="shared" si="81"/>
        <v>0.39814814814814814</v>
      </c>
      <c r="I556">
        <v>9.75</v>
      </c>
      <c r="J556">
        <f t="shared" si="88"/>
        <v>0</v>
      </c>
      <c r="K556">
        <f t="shared" si="82"/>
        <v>2.8070175438596516E-2</v>
      </c>
      <c r="L556">
        <f t="shared" si="83"/>
        <v>0.41237113402061853</v>
      </c>
      <c r="M556">
        <v>0.56460659199999996</v>
      </c>
      <c r="O556">
        <v>2.5099999999999998</v>
      </c>
      <c r="P556">
        <f t="shared" si="84"/>
        <v>0.50999999999999979</v>
      </c>
      <c r="Q556">
        <f t="shared" si="85"/>
        <v>0.95921568627450982</v>
      </c>
      <c r="S556">
        <v>3809.23</v>
      </c>
      <c r="T556">
        <f t="shared" si="89"/>
        <v>-3.9046319257519578E-2</v>
      </c>
      <c r="U556">
        <f t="shared" si="80"/>
        <v>0.19780954615624213</v>
      </c>
      <c r="V556">
        <f t="shared" si="86"/>
        <v>0.51450864009977026</v>
      </c>
      <c r="W556">
        <f t="shared" si="87"/>
        <v>-0.9587327905097538</v>
      </c>
    </row>
    <row r="557" spans="1:23">
      <c r="A557" s="1">
        <v>34425</v>
      </c>
      <c r="B557">
        <v>29</v>
      </c>
      <c r="C557">
        <v>19</v>
      </c>
      <c r="D557">
        <v>6.4</v>
      </c>
      <c r="E557">
        <f t="shared" si="81"/>
        <v>0.40740740740740744</v>
      </c>
      <c r="I557">
        <v>9.8800000000000008</v>
      </c>
      <c r="J557">
        <f t="shared" si="88"/>
        <v>1.3333333333333414E-2</v>
      </c>
      <c r="K557">
        <f t="shared" si="82"/>
        <v>4.1403508771929928E-2</v>
      </c>
      <c r="L557">
        <f t="shared" si="83"/>
        <v>0.60824742268041332</v>
      </c>
      <c r="M557">
        <v>0.60824742300000001</v>
      </c>
      <c r="O557">
        <v>2.36</v>
      </c>
      <c r="P557">
        <f t="shared" si="84"/>
        <v>0.35999999999999988</v>
      </c>
      <c r="Q557">
        <f t="shared" si="85"/>
        <v>0.97098039215686271</v>
      </c>
      <c r="S557">
        <v>3593.35</v>
      </c>
      <c r="T557">
        <f t="shared" si="89"/>
        <v>-5.6672870895167815E-2</v>
      </c>
      <c r="U557">
        <f t="shared" si="80"/>
        <v>0.1801829945185939</v>
      </c>
      <c r="V557">
        <f t="shared" si="86"/>
        <v>0.46866144369817947</v>
      </c>
      <c r="W557">
        <f t="shared" si="87"/>
        <v>-1.0933819842468158</v>
      </c>
    </row>
    <row r="558" spans="1:23">
      <c r="A558" s="1">
        <v>34455</v>
      </c>
      <c r="B558">
        <v>29</v>
      </c>
      <c r="C558">
        <v>19</v>
      </c>
      <c r="D558">
        <v>6.1</v>
      </c>
      <c r="E558">
        <f t="shared" si="81"/>
        <v>0.43518518518518523</v>
      </c>
      <c r="I558">
        <v>9.8800000000000008</v>
      </c>
      <c r="J558">
        <f t="shared" si="88"/>
        <v>0</v>
      </c>
      <c r="K558">
        <f t="shared" si="82"/>
        <v>2.8070175438596516E-2</v>
      </c>
      <c r="L558">
        <f t="shared" si="83"/>
        <v>0.41237113402061853</v>
      </c>
      <c r="M558">
        <v>0.60824742300000001</v>
      </c>
      <c r="O558">
        <v>2.29</v>
      </c>
      <c r="P558">
        <f t="shared" si="84"/>
        <v>0.29000000000000004</v>
      </c>
      <c r="Q558">
        <f t="shared" si="85"/>
        <v>0.97647058823529409</v>
      </c>
      <c r="S558">
        <v>3701.02</v>
      </c>
      <c r="T558">
        <f t="shared" si="89"/>
        <v>2.9963682914272219E-2</v>
      </c>
      <c r="U558">
        <f t="shared" si="80"/>
        <v>0.26681954832803395</v>
      </c>
      <c r="V558">
        <f t="shared" si="86"/>
        <v>0.69400575265391251</v>
      </c>
      <c r="W558">
        <f t="shared" si="87"/>
        <v>-0.52698047345144194</v>
      </c>
    </row>
    <row r="559" spans="1:23">
      <c r="A559" s="1">
        <v>34486</v>
      </c>
      <c r="B559">
        <v>29</v>
      </c>
      <c r="C559">
        <v>19</v>
      </c>
      <c r="D559">
        <v>6.1</v>
      </c>
      <c r="E559">
        <f t="shared" si="81"/>
        <v>0.43518518518518523</v>
      </c>
      <c r="I559">
        <v>9.8800000000000008</v>
      </c>
      <c r="J559">
        <f t="shared" si="88"/>
        <v>0</v>
      </c>
      <c r="K559">
        <f t="shared" si="82"/>
        <v>2.8070175438596516E-2</v>
      </c>
      <c r="L559">
        <f t="shared" si="83"/>
        <v>0.41237113402061853</v>
      </c>
      <c r="M559">
        <v>0.60824742300000001</v>
      </c>
      <c r="O559">
        <v>2.4900000000000002</v>
      </c>
      <c r="P559">
        <f t="shared" si="84"/>
        <v>0.49000000000000021</v>
      </c>
      <c r="Q559">
        <f t="shared" si="85"/>
        <v>0.96078431372549022</v>
      </c>
      <c r="S559">
        <v>3760.83</v>
      </c>
      <c r="T559">
        <f t="shared" si="89"/>
        <v>1.6160409832964951E-2</v>
      </c>
      <c r="U559">
        <f t="shared" si="80"/>
        <v>0.25301627524672665</v>
      </c>
      <c r="V559">
        <f t="shared" si="86"/>
        <v>0.65810301994969989</v>
      </c>
      <c r="W559">
        <f t="shared" si="87"/>
        <v>-0.60361465266408754</v>
      </c>
    </row>
    <row r="560" spans="1:23">
      <c r="A560" s="1">
        <v>34516</v>
      </c>
      <c r="B560">
        <v>29</v>
      </c>
      <c r="C560">
        <v>19</v>
      </c>
      <c r="D560">
        <v>6.1</v>
      </c>
      <c r="E560">
        <f t="shared" si="81"/>
        <v>0.43518518518518523</v>
      </c>
      <c r="I560">
        <v>9.94</v>
      </c>
      <c r="J560">
        <f t="shared" si="88"/>
        <v>6.0728744939269955E-3</v>
      </c>
      <c r="K560">
        <f t="shared" si="82"/>
        <v>3.4143049932523512E-2</v>
      </c>
      <c r="L560">
        <f t="shared" si="83"/>
        <v>0.50158604282315422</v>
      </c>
      <c r="M560">
        <v>0.50158604299999998</v>
      </c>
      <c r="O560">
        <v>2.77</v>
      </c>
      <c r="P560">
        <f t="shared" si="84"/>
        <v>0.77</v>
      </c>
      <c r="Q560">
        <f t="shared" si="85"/>
        <v>0.93882352941176472</v>
      </c>
      <c r="S560">
        <v>3646.65</v>
      </c>
      <c r="T560">
        <f t="shared" si="89"/>
        <v>-3.0360319397579747E-2</v>
      </c>
      <c r="U560">
        <f t="shared" si="80"/>
        <v>0.20649554601618197</v>
      </c>
      <c r="V560">
        <f t="shared" si="86"/>
        <v>0.53710118966416054</v>
      </c>
      <c r="W560">
        <f t="shared" si="87"/>
        <v>-0.89673417786108378</v>
      </c>
    </row>
    <row r="561" spans="1:23">
      <c r="A561" s="1">
        <v>34547</v>
      </c>
      <c r="B561">
        <v>29</v>
      </c>
      <c r="C561">
        <v>19</v>
      </c>
      <c r="D561">
        <v>6</v>
      </c>
      <c r="E561">
        <f t="shared" si="81"/>
        <v>0.44444444444444453</v>
      </c>
      <c r="I561">
        <v>9.94</v>
      </c>
      <c r="J561">
        <f t="shared" si="88"/>
        <v>0</v>
      </c>
      <c r="K561">
        <f t="shared" si="82"/>
        <v>2.8070175438596516E-2</v>
      </c>
      <c r="L561">
        <f t="shared" si="83"/>
        <v>0.41237113402061853</v>
      </c>
      <c r="M561">
        <v>0.50158604299999998</v>
      </c>
      <c r="O561">
        <v>2.9</v>
      </c>
      <c r="P561">
        <f t="shared" si="84"/>
        <v>0.89999999999999991</v>
      </c>
      <c r="Q561">
        <f t="shared" si="85"/>
        <v>0.92862745098039212</v>
      </c>
      <c r="S561">
        <v>3798.16</v>
      </c>
      <c r="T561">
        <f t="shared" si="89"/>
        <v>4.1547721881727E-2</v>
      </c>
      <c r="U561">
        <f t="shared" si="80"/>
        <v>0.2784035872954887</v>
      </c>
      <c r="V561">
        <f t="shared" si="86"/>
        <v>0.72413618999539575</v>
      </c>
      <c r="W561">
        <f t="shared" si="87"/>
        <v>-0.46566704101323153</v>
      </c>
    </row>
    <row r="562" spans="1:23">
      <c r="A562" s="1">
        <v>34578</v>
      </c>
      <c r="B562">
        <v>29</v>
      </c>
      <c r="C562">
        <v>19</v>
      </c>
      <c r="D562">
        <v>5.9</v>
      </c>
      <c r="E562">
        <f t="shared" si="81"/>
        <v>0.45370370370370372</v>
      </c>
      <c r="I562">
        <v>9.94</v>
      </c>
      <c r="J562">
        <f t="shared" si="88"/>
        <v>0</v>
      </c>
      <c r="K562">
        <f t="shared" si="82"/>
        <v>2.8070175438596516E-2</v>
      </c>
      <c r="L562">
        <f t="shared" si="83"/>
        <v>0.41237113402061853</v>
      </c>
      <c r="M562">
        <v>0.50158604299999998</v>
      </c>
      <c r="O562">
        <v>2.96</v>
      </c>
      <c r="P562">
        <f t="shared" si="84"/>
        <v>0.96</v>
      </c>
      <c r="Q562">
        <f t="shared" si="85"/>
        <v>0.92392156862745101</v>
      </c>
      <c r="S562">
        <v>3901.44</v>
      </c>
      <c r="T562">
        <f t="shared" si="89"/>
        <v>2.7192114076289624E-2</v>
      </c>
      <c r="U562">
        <f t="shared" si="80"/>
        <v>0.26404797949005132</v>
      </c>
      <c r="V562">
        <f t="shared" si="86"/>
        <v>0.68679681789073888</v>
      </c>
      <c r="W562">
        <f t="shared" si="87"/>
        <v>-0.54204473991523283</v>
      </c>
    </row>
    <row r="563" spans="1:23">
      <c r="A563" s="1">
        <v>34608</v>
      </c>
      <c r="B563">
        <v>29</v>
      </c>
      <c r="C563">
        <v>19</v>
      </c>
      <c r="D563">
        <v>5.8</v>
      </c>
      <c r="E563">
        <f t="shared" si="81"/>
        <v>0.46296296296296302</v>
      </c>
      <c r="I563">
        <v>10.050000000000001</v>
      </c>
      <c r="J563">
        <f t="shared" si="88"/>
        <v>1.1066398390342175E-2</v>
      </c>
      <c r="K563">
        <f t="shared" si="82"/>
        <v>3.9136573828938689E-2</v>
      </c>
      <c r="L563">
        <f t="shared" si="83"/>
        <v>0.57494451243543898</v>
      </c>
      <c r="M563">
        <v>0.57494451199999996</v>
      </c>
      <c r="O563">
        <v>2.61</v>
      </c>
      <c r="P563">
        <f t="shared" si="84"/>
        <v>0.60999999999999988</v>
      </c>
      <c r="Q563">
        <f t="shared" si="85"/>
        <v>0.95137254901960788</v>
      </c>
      <c r="S563">
        <v>3846.89</v>
      </c>
      <c r="T563">
        <f t="shared" si="89"/>
        <v>-1.3982016896325505E-2</v>
      </c>
      <c r="U563">
        <f t="shared" si="80"/>
        <v>0.22287384851743622</v>
      </c>
      <c r="V563">
        <f t="shared" si="86"/>
        <v>0.57970165213328217</v>
      </c>
      <c r="W563">
        <f t="shared" si="87"/>
        <v>-0.78661749762909206</v>
      </c>
    </row>
    <row r="564" spans="1:23">
      <c r="A564" s="1">
        <v>34639</v>
      </c>
      <c r="B564">
        <v>29</v>
      </c>
      <c r="C564">
        <v>19</v>
      </c>
      <c r="D564">
        <v>5.6</v>
      </c>
      <c r="E564">
        <f t="shared" si="81"/>
        <v>0.48148148148148151</v>
      </c>
      <c r="I564">
        <v>10.050000000000001</v>
      </c>
      <c r="J564">
        <f t="shared" si="88"/>
        <v>0</v>
      </c>
      <c r="K564">
        <f t="shared" si="82"/>
        <v>2.8070175438596516E-2</v>
      </c>
      <c r="L564">
        <f t="shared" si="83"/>
        <v>0.41237113402061853</v>
      </c>
      <c r="M564">
        <v>0.57494451199999996</v>
      </c>
      <c r="O564">
        <v>2.67</v>
      </c>
      <c r="P564">
        <f t="shared" si="84"/>
        <v>0.66999999999999993</v>
      </c>
      <c r="Q564">
        <f t="shared" si="85"/>
        <v>0.94666666666666666</v>
      </c>
      <c r="S564">
        <v>3863.37</v>
      </c>
      <c r="T564">
        <f t="shared" si="89"/>
        <v>4.2839800462191584E-3</v>
      </c>
      <c r="U564">
        <f t="shared" si="80"/>
        <v>0.24113984545998088</v>
      </c>
      <c r="V564">
        <f t="shared" si="86"/>
        <v>0.62721206520279138</v>
      </c>
      <c r="W564">
        <f t="shared" si="87"/>
        <v>-0.67297478313702119</v>
      </c>
    </row>
    <row r="565" spans="1:23">
      <c r="A565" s="1">
        <v>34669</v>
      </c>
      <c r="B565">
        <v>29</v>
      </c>
      <c r="C565">
        <v>19</v>
      </c>
      <c r="D565">
        <v>5.5</v>
      </c>
      <c r="E565">
        <f t="shared" si="81"/>
        <v>0.49074074074074081</v>
      </c>
      <c r="I565">
        <v>10.050000000000001</v>
      </c>
      <c r="J565">
        <f t="shared" si="88"/>
        <v>0</v>
      </c>
      <c r="K565">
        <f t="shared" si="82"/>
        <v>2.8070175438596516E-2</v>
      </c>
      <c r="L565">
        <f t="shared" si="83"/>
        <v>0.41237113402061853</v>
      </c>
      <c r="M565">
        <v>0.57494451199999996</v>
      </c>
      <c r="O565">
        <v>2.67</v>
      </c>
      <c r="P565">
        <f t="shared" si="84"/>
        <v>0.66999999999999993</v>
      </c>
      <c r="Q565">
        <f t="shared" si="85"/>
        <v>0.94666666666666666</v>
      </c>
      <c r="S565">
        <v>3700.87</v>
      </c>
      <c r="T565">
        <f t="shared" si="89"/>
        <v>-4.2061723314101421E-2</v>
      </c>
      <c r="U565">
        <f t="shared" si="80"/>
        <v>0.19479414209966028</v>
      </c>
      <c r="V565">
        <f t="shared" si="86"/>
        <v>0.50666548252395827</v>
      </c>
      <c r="W565">
        <f t="shared" si="87"/>
        <v>-0.98089454881310356</v>
      </c>
    </row>
    <row r="566" spans="1:23">
      <c r="A566" s="1">
        <v>34700</v>
      </c>
      <c r="B566">
        <v>19</v>
      </c>
      <c r="C566">
        <v>30</v>
      </c>
      <c r="D566">
        <v>5.6</v>
      </c>
      <c r="E566">
        <f t="shared" si="81"/>
        <v>0.48148148148148151</v>
      </c>
      <c r="I566">
        <v>10.09</v>
      </c>
      <c r="J566">
        <f t="shared" si="88"/>
        <v>3.9800995024874769E-3</v>
      </c>
      <c r="K566">
        <f t="shared" si="82"/>
        <v>3.2050274941083992E-2</v>
      </c>
      <c r="L566">
        <f t="shared" si="83"/>
        <v>0.47084166794891386</v>
      </c>
      <c r="M566">
        <v>0.47084166799999999</v>
      </c>
      <c r="O566">
        <v>2.8</v>
      </c>
      <c r="P566">
        <f t="shared" si="84"/>
        <v>0.79999999999999982</v>
      </c>
      <c r="Q566">
        <f t="shared" si="85"/>
        <v>0.93647058823529417</v>
      </c>
      <c r="S566">
        <v>3838.48</v>
      </c>
      <c r="T566">
        <f t="shared" si="89"/>
        <v>3.7183148827167702E-2</v>
      </c>
      <c r="U566">
        <f t="shared" si="80"/>
        <v>0.27403901424092941</v>
      </c>
      <c r="V566">
        <f t="shared" si="86"/>
        <v>0.71278380286063292</v>
      </c>
      <c r="W566">
        <f t="shared" si="87"/>
        <v>-0.48846354113378265</v>
      </c>
    </row>
    <row r="567" spans="1:23">
      <c r="A567" s="1">
        <v>34731</v>
      </c>
      <c r="B567">
        <v>19</v>
      </c>
      <c r="C567">
        <v>30</v>
      </c>
      <c r="D567">
        <v>5.4</v>
      </c>
      <c r="E567">
        <f t="shared" si="81"/>
        <v>0.5</v>
      </c>
      <c r="I567">
        <v>10.09</v>
      </c>
      <c r="J567">
        <f t="shared" si="88"/>
        <v>0</v>
      </c>
      <c r="K567">
        <f t="shared" si="82"/>
        <v>2.8070175438596516E-2</v>
      </c>
      <c r="L567">
        <f t="shared" si="83"/>
        <v>0.41237113402061853</v>
      </c>
      <c r="M567">
        <v>0.47084166799999999</v>
      </c>
      <c r="O567">
        <v>2.86</v>
      </c>
      <c r="P567">
        <f t="shared" si="84"/>
        <v>0.85999999999999988</v>
      </c>
      <c r="Q567">
        <f t="shared" si="85"/>
        <v>0.93176470588235294</v>
      </c>
      <c r="S567">
        <v>3847.56</v>
      </c>
      <c r="T567">
        <f t="shared" si="89"/>
        <v>2.3655196848752441E-3</v>
      </c>
      <c r="U567">
        <f t="shared" si="80"/>
        <v>0.23922138509863697</v>
      </c>
      <c r="V567">
        <f t="shared" si="86"/>
        <v>0.62222209150950603</v>
      </c>
      <c r="W567">
        <f t="shared" si="87"/>
        <v>-0.68449847734483227</v>
      </c>
    </row>
    <row r="568" spans="1:23">
      <c r="A568" s="1">
        <v>34759</v>
      </c>
      <c r="B568">
        <v>19</v>
      </c>
      <c r="C568">
        <v>30</v>
      </c>
      <c r="D568">
        <v>5.4</v>
      </c>
      <c r="E568">
        <f t="shared" si="81"/>
        <v>0.5</v>
      </c>
      <c r="I568">
        <v>10.09</v>
      </c>
      <c r="J568">
        <f t="shared" si="88"/>
        <v>0</v>
      </c>
      <c r="K568">
        <f t="shared" si="82"/>
        <v>2.8070175438596516E-2</v>
      </c>
      <c r="L568">
        <f t="shared" si="83"/>
        <v>0.41237113402061853</v>
      </c>
      <c r="M568">
        <v>0.47084166799999999</v>
      </c>
      <c r="O568">
        <v>2.85</v>
      </c>
      <c r="P568">
        <f t="shared" si="84"/>
        <v>0.85000000000000009</v>
      </c>
      <c r="Q568">
        <f t="shared" si="85"/>
        <v>0.93254901960784309</v>
      </c>
      <c r="S568">
        <v>3994.8</v>
      </c>
      <c r="T568">
        <f t="shared" si="89"/>
        <v>3.8268409069644203E-2</v>
      </c>
      <c r="U568">
        <f t="shared" si="80"/>
        <v>0.27512427448340593</v>
      </c>
      <c r="V568">
        <f t="shared" si="86"/>
        <v>0.71560659772751922</v>
      </c>
      <c r="W568">
        <f t="shared" si="87"/>
        <v>-0.48276140612122237</v>
      </c>
    </row>
    <row r="569" spans="1:23">
      <c r="A569" s="1">
        <v>34790</v>
      </c>
      <c r="B569">
        <v>19</v>
      </c>
      <c r="C569">
        <v>30</v>
      </c>
      <c r="D569">
        <v>5.8</v>
      </c>
      <c r="E569">
        <f t="shared" si="81"/>
        <v>0.46296296296296302</v>
      </c>
      <c r="I569">
        <v>10.119999999999999</v>
      </c>
      <c r="J569">
        <f t="shared" si="88"/>
        <v>2.9732408325073697E-3</v>
      </c>
      <c r="K569">
        <f t="shared" si="82"/>
        <v>3.1043416271103887E-2</v>
      </c>
      <c r="L569">
        <f t="shared" si="83"/>
        <v>0.45605018748786591</v>
      </c>
      <c r="M569">
        <v>0.456050187</v>
      </c>
      <c r="O569">
        <v>3.05</v>
      </c>
      <c r="P569">
        <f t="shared" si="84"/>
        <v>1.0499999999999998</v>
      </c>
      <c r="Q569">
        <f t="shared" si="85"/>
        <v>0.91686274509803922</v>
      </c>
      <c r="S569">
        <v>4168.41</v>
      </c>
      <c r="T569">
        <f t="shared" si="89"/>
        <v>4.3458996695704334E-2</v>
      </c>
      <c r="U569">
        <f t="shared" si="80"/>
        <v>0.28031486210946605</v>
      </c>
      <c r="V569">
        <f t="shared" si="86"/>
        <v>0.7291074738616441</v>
      </c>
      <c r="W569">
        <f t="shared" si="87"/>
        <v>-0.45579660464384542</v>
      </c>
    </row>
    <row r="570" spans="1:23">
      <c r="A570" s="1">
        <v>34820</v>
      </c>
      <c r="B570">
        <v>19</v>
      </c>
      <c r="C570">
        <v>30</v>
      </c>
      <c r="D570">
        <v>5.6</v>
      </c>
      <c r="E570">
        <f t="shared" si="81"/>
        <v>0.48148148148148151</v>
      </c>
      <c r="I570">
        <v>10.119999999999999</v>
      </c>
      <c r="J570">
        <f t="shared" si="88"/>
        <v>0</v>
      </c>
      <c r="K570">
        <f t="shared" si="82"/>
        <v>2.8070175438596516E-2</v>
      </c>
      <c r="L570">
        <f t="shared" si="83"/>
        <v>0.41237113402061853</v>
      </c>
      <c r="M570">
        <v>0.456050187</v>
      </c>
      <c r="O570">
        <v>3.19</v>
      </c>
      <c r="P570">
        <f t="shared" si="84"/>
        <v>1.19</v>
      </c>
      <c r="Q570">
        <f t="shared" si="85"/>
        <v>0.90588235294117647</v>
      </c>
      <c r="S570">
        <v>4316.08</v>
      </c>
      <c r="T570">
        <f t="shared" si="89"/>
        <v>3.5425977770900674E-2</v>
      </c>
      <c r="U570">
        <f t="shared" si="80"/>
        <v>0.27228184318466242</v>
      </c>
      <c r="V570">
        <f t="shared" si="86"/>
        <v>0.70821334755071319</v>
      </c>
      <c r="W570">
        <f t="shared" si="87"/>
        <v>-0.49774406072679123</v>
      </c>
    </row>
    <row r="571" spans="1:23">
      <c r="A571" s="1">
        <v>34851</v>
      </c>
      <c r="B571">
        <v>19</v>
      </c>
      <c r="C571">
        <v>30</v>
      </c>
      <c r="D571">
        <v>5.6</v>
      </c>
      <c r="E571">
        <f t="shared" si="81"/>
        <v>0.48148148148148151</v>
      </c>
      <c r="I571">
        <v>10.119999999999999</v>
      </c>
      <c r="J571">
        <f t="shared" si="88"/>
        <v>0</v>
      </c>
      <c r="K571">
        <f t="shared" si="82"/>
        <v>2.8070175438596516E-2</v>
      </c>
      <c r="L571">
        <f t="shared" si="83"/>
        <v>0.41237113402061853</v>
      </c>
      <c r="M571">
        <v>0.456050187</v>
      </c>
      <c r="O571">
        <v>3.04</v>
      </c>
      <c r="P571">
        <f t="shared" si="84"/>
        <v>1.04</v>
      </c>
      <c r="Q571">
        <f t="shared" si="85"/>
        <v>0.91764705882352937</v>
      </c>
      <c r="S571">
        <v>4472.75</v>
      </c>
      <c r="T571">
        <f t="shared" si="89"/>
        <v>3.629914181386816E-2</v>
      </c>
      <c r="U571">
        <f t="shared" si="80"/>
        <v>0.27315500722762986</v>
      </c>
      <c r="V571">
        <f t="shared" si="86"/>
        <v>0.71048447375802148</v>
      </c>
      <c r="W571">
        <f t="shared" si="87"/>
        <v>-0.49312497233986158</v>
      </c>
    </row>
    <row r="572" spans="1:23">
      <c r="A572" s="1">
        <v>34881</v>
      </c>
      <c r="B572">
        <v>19</v>
      </c>
      <c r="C572">
        <v>30</v>
      </c>
      <c r="D572">
        <v>5.7</v>
      </c>
      <c r="E572">
        <f t="shared" si="81"/>
        <v>0.47222222222222221</v>
      </c>
      <c r="I572">
        <v>10.210000000000001</v>
      </c>
      <c r="J572">
        <f t="shared" si="88"/>
        <v>8.8932806324112292E-3</v>
      </c>
      <c r="K572">
        <f t="shared" si="82"/>
        <v>3.6963456071007747E-2</v>
      </c>
      <c r="L572">
        <f t="shared" si="83"/>
        <v>0.54301984434212358</v>
      </c>
      <c r="M572">
        <v>0.54301984400000003</v>
      </c>
      <c r="O572">
        <v>2.76</v>
      </c>
      <c r="P572">
        <f t="shared" si="84"/>
        <v>0.75999999999999979</v>
      </c>
      <c r="Q572">
        <f t="shared" si="85"/>
        <v>0.93960784313725487</v>
      </c>
      <c r="S572">
        <v>4585.1499999999996</v>
      </c>
      <c r="T572">
        <f t="shared" si="89"/>
        <v>2.5129953607959228E-2</v>
      </c>
      <c r="U572">
        <f t="shared" si="80"/>
        <v>0.26198581902172097</v>
      </c>
      <c r="V572">
        <f t="shared" si="86"/>
        <v>0.68143307585277824</v>
      </c>
      <c r="W572">
        <f t="shared" si="87"/>
        <v>-0.55335611926016981</v>
      </c>
    </row>
    <row r="573" spans="1:23">
      <c r="A573" s="1">
        <v>34912</v>
      </c>
      <c r="B573">
        <v>19</v>
      </c>
      <c r="C573">
        <v>30</v>
      </c>
      <c r="D573">
        <v>5.7</v>
      </c>
      <c r="E573">
        <f t="shared" si="81"/>
        <v>0.47222222222222221</v>
      </c>
      <c r="I573">
        <v>10.210000000000001</v>
      </c>
      <c r="J573">
        <f t="shared" si="88"/>
        <v>0</v>
      </c>
      <c r="K573">
        <f t="shared" si="82"/>
        <v>2.8070175438596516E-2</v>
      </c>
      <c r="L573">
        <f t="shared" si="83"/>
        <v>0.41237113402061853</v>
      </c>
      <c r="M573">
        <v>0.54301984400000003</v>
      </c>
      <c r="O573">
        <v>2.62</v>
      </c>
      <c r="P573">
        <f t="shared" si="84"/>
        <v>0.62000000000000011</v>
      </c>
      <c r="Q573">
        <f t="shared" si="85"/>
        <v>0.95058823529411762</v>
      </c>
      <c r="S573">
        <v>4700.37</v>
      </c>
      <c r="T573">
        <f t="shared" si="89"/>
        <v>2.512894888934937E-2</v>
      </c>
      <c r="U573">
        <f t="shared" si="80"/>
        <v>0.2619848143031111</v>
      </c>
      <c r="V573">
        <f t="shared" si="86"/>
        <v>0.68143046254914508</v>
      </c>
      <c r="W573">
        <f t="shared" si="87"/>
        <v>-0.55336165202274756</v>
      </c>
    </row>
    <row r="574" spans="1:23">
      <c r="A574" s="1">
        <v>34943</v>
      </c>
      <c r="B574">
        <v>19</v>
      </c>
      <c r="C574">
        <v>30</v>
      </c>
      <c r="D574">
        <v>5.6</v>
      </c>
      <c r="E574">
        <f t="shared" si="81"/>
        <v>0.48148148148148151</v>
      </c>
      <c r="I574">
        <v>10.210000000000001</v>
      </c>
      <c r="J574">
        <f t="shared" si="88"/>
        <v>0</v>
      </c>
      <c r="K574">
        <f t="shared" si="82"/>
        <v>2.8070175438596516E-2</v>
      </c>
      <c r="L574">
        <f t="shared" si="83"/>
        <v>0.41237113402061853</v>
      </c>
      <c r="M574">
        <v>0.54301984400000003</v>
      </c>
      <c r="O574">
        <v>2.54</v>
      </c>
      <c r="P574">
        <f t="shared" si="84"/>
        <v>0.54</v>
      </c>
      <c r="Q574">
        <f t="shared" si="85"/>
        <v>0.95686274509803926</v>
      </c>
      <c r="S574">
        <v>4647.54</v>
      </c>
      <c r="T574">
        <f t="shared" si="89"/>
        <v>-1.1239540717007369E-2</v>
      </c>
      <c r="U574">
        <f t="shared" si="80"/>
        <v>0.22561632469675436</v>
      </c>
      <c r="V574">
        <f t="shared" si="86"/>
        <v>0.58683491600727378</v>
      </c>
      <c r="W574">
        <f t="shared" si="87"/>
        <v>-0.76897338261508597</v>
      </c>
    </row>
    <row r="575" spans="1:23">
      <c r="A575" s="1">
        <v>34973</v>
      </c>
      <c r="B575">
        <v>19</v>
      </c>
      <c r="C575">
        <v>30</v>
      </c>
      <c r="D575">
        <v>5.5</v>
      </c>
      <c r="E575">
        <f t="shared" si="81"/>
        <v>0.49074074074074081</v>
      </c>
      <c r="I575">
        <v>10.28</v>
      </c>
      <c r="J575">
        <f t="shared" si="88"/>
        <v>6.856023506366161E-3</v>
      </c>
      <c r="K575">
        <f t="shared" si="82"/>
        <v>3.4926198944962676E-2</v>
      </c>
      <c r="L575">
        <f t="shared" si="83"/>
        <v>0.51309106697496665</v>
      </c>
      <c r="M575">
        <v>0.51309106699999996</v>
      </c>
      <c r="O575">
        <v>2.81</v>
      </c>
      <c r="P575">
        <f t="shared" si="84"/>
        <v>0.81</v>
      </c>
      <c r="Q575">
        <f t="shared" si="85"/>
        <v>0.93568627450980391</v>
      </c>
      <c r="S575">
        <v>4761.26</v>
      </c>
      <c r="T575">
        <f t="shared" si="89"/>
        <v>2.4468858794114791E-2</v>
      </c>
      <c r="U575">
        <f t="shared" si="80"/>
        <v>0.2613247242078765</v>
      </c>
      <c r="V575">
        <f t="shared" si="86"/>
        <v>0.67971354815425411</v>
      </c>
      <c r="W575">
        <f t="shared" si="87"/>
        <v>-0.55700121576816752</v>
      </c>
    </row>
    <row r="576" spans="1:23">
      <c r="A576" s="1">
        <v>35004</v>
      </c>
      <c r="B576">
        <v>19</v>
      </c>
      <c r="C576">
        <v>30</v>
      </c>
      <c r="D576">
        <v>5.6</v>
      </c>
      <c r="E576">
        <f t="shared" si="81"/>
        <v>0.48148148148148151</v>
      </c>
      <c r="I576">
        <v>10.28</v>
      </c>
      <c r="J576">
        <f t="shared" si="88"/>
        <v>0</v>
      </c>
      <c r="K576">
        <f t="shared" si="82"/>
        <v>2.8070175438596516E-2</v>
      </c>
      <c r="L576">
        <f t="shared" si="83"/>
        <v>0.41237113402061853</v>
      </c>
      <c r="M576">
        <v>0.51309106699999996</v>
      </c>
      <c r="O576">
        <v>2.61</v>
      </c>
      <c r="P576">
        <f t="shared" si="84"/>
        <v>0.60999999999999988</v>
      </c>
      <c r="Q576">
        <f t="shared" si="85"/>
        <v>0.95137254901960788</v>
      </c>
      <c r="S576">
        <v>4766.68</v>
      </c>
      <c r="T576">
        <f t="shared" si="89"/>
        <v>1.1383541331496437E-3</v>
      </c>
      <c r="U576">
        <f t="shared" si="80"/>
        <v>0.23799421954691136</v>
      </c>
      <c r="V576">
        <f t="shared" si="86"/>
        <v>0.61903019662139525</v>
      </c>
      <c r="W576">
        <f t="shared" si="87"/>
        <v>-0.69191830830182699</v>
      </c>
    </row>
    <row r="577" spans="1:23">
      <c r="A577" s="1">
        <v>35034</v>
      </c>
      <c r="B577">
        <v>19</v>
      </c>
      <c r="C577">
        <v>30</v>
      </c>
      <c r="D577">
        <v>5.6</v>
      </c>
      <c r="E577">
        <f t="shared" si="81"/>
        <v>0.48148148148148151</v>
      </c>
      <c r="I577">
        <v>10.28</v>
      </c>
      <c r="J577">
        <f t="shared" si="88"/>
        <v>0</v>
      </c>
      <c r="K577">
        <f t="shared" si="82"/>
        <v>2.8070175438596516E-2</v>
      </c>
      <c r="L577">
        <f t="shared" si="83"/>
        <v>0.41237113402061853</v>
      </c>
      <c r="M577">
        <v>0.51309106699999996</v>
      </c>
      <c r="O577">
        <v>2.54</v>
      </c>
      <c r="P577">
        <f t="shared" si="84"/>
        <v>0.54</v>
      </c>
      <c r="Q577">
        <f t="shared" si="85"/>
        <v>0.95686274509803926</v>
      </c>
      <c r="S577">
        <v>5087.13</v>
      </c>
      <c r="T577">
        <f t="shared" si="89"/>
        <v>6.7227084679483365E-2</v>
      </c>
      <c r="U577">
        <f t="shared" si="80"/>
        <v>0.3040829500932451</v>
      </c>
      <c r="V577">
        <f t="shared" si="86"/>
        <v>0.79092899291334207</v>
      </c>
      <c r="W577">
        <f t="shared" si="87"/>
        <v>-0.33837991494288666</v>
      </c>
    </row>
    <row r="578" spans="1:23">
      <c r="A578" s="1">
        <v>35065</v>
      </c>
      <c r="B578">
        <v>18</v>
      </c>
      <c r="C578">
        <v>31</v>
      </c>
      <c r="D578">
        <v>5.6</v>
      </c>
      <c r="E578">
        <f t="shared" si="81"/>
        <v>0.48148148148148151</v>
      </c>
      <c r="I578">
        <v>10.35</v>
      </c>
      <c r="J578">
        <f t="shared" si="88"/>
        <v>6.8093385214008061E-3</v>
      </c>
      <c r="K578">
        <f t="shared" si="82"/>
        <v>3.4879513959997319E-2</v>
      </c>
      <c r="L578">
        <f t="shared" si="83"/>
        <v>0.51240523085563017</v>
      </c>
      <c r="M578">
        <v>0.51240523100000002</v>
      </c>
      <c r="O578">
        <v>2.73</v>
      </c>
      <c r="P578">
        <f t="shared" si="84"/>
        <v>0.73</v>
      </c>
      <c r="Q578">
        <f t="shared" si="85"/>
        <v>0.94196078431372554</v>
      </c>
      <c r="S578">
        <v>5177.45</v>
      </c>
      <c r="T578">
        <f t="shared" si="89"/>
        <v>1.7754608197549444E-2</v>
      </c>
      <c r="U578">
        <f t="shared" ref="U578:U641" si="90">T578+ABS(MIN(T$2:T$817))</f>
        <v>0.25461047361131117</v>
      </c>
      <c r="V578">
        <f t="shared" si="86"/>
        <v>0.6622495783365423</v>
      </c>
      <c r="W578">
        <f t="shared" si="87"/>
        <v>-0.59455307487604059</v>
      </c>
    </row>
    <row r="579" spans="1:23">
      <c r="A579" s="1">
        <v>35096</v>
      </c>
      <c r="B579">
        <v>18</v>
      </c>
      <c r="C579">
        <v>31</v>
      </c>
      <c r="D579">
        <v>5.5</v>
      </c>
      <c r="E579">
        <f t="shared" ref="E579:E642" si="91">1- D579/MAX(D$2:D$817)</f>
        <v>0.49074074074074081</v>
      </c>
      <c r="I579">
        <v>10.35</v>
      </c>
      <c r="J579">
        <f t="shared" si="88"/>
        <v>0</v>
      </c>
      <c r="K579">
        <f t="shared" ref="K579:K642" si="92">J579+ABS(MIN(J$2:J$817))</f>
        <v>2.8070175438596516E-2</v>
      </c>
      <c r="L579">
        <f t="shared" ref="L579:L642" si="93">K579/MAX(K$2:K$817)</f>
        <v>0.41237113402061853</v>
      </c>
      <c r="M579">
        <v>0.51240523100000002</v>
      </c>
      <c r="O579">
        <v>2.65</v>
      </c>
      <c r="P579">
        <f t="shared" ref="P579:P642" si="94">ABS(O579- 2)</f>
        <v>0.64999999999999991</v>
      </c>
      <c r="Q579">
        <f t="shared" ref="Q579:Q642" si="95">1-(P579+ABS(MIN(P$2:P$817)))/(MAX(P$2:P$817) - MIN(P$2:P$817))</f>
        <v>0.94823529411764707</v>
      </c>
      <c r="S579">
        <v>5405.06</v>
      </c>
      <c r="T579">
        <f t="shared" si="89"/>
        <v>4.396179586475979E-2</v>
      </c>
      <c r="U579">
        <f t="shared" si="90"/>
        <v>0.28081766127852148</v>
      </c>
      <c r="V579">
        <f t="shared" ref="V579:V642" si="96">U579/MAX(U$2:U$817)</f>
        <v>0.73041526977817517</v>
      </c>
      <c r="W579">
        <f t="shared" ref="W579:W642" si="97">LOG(V579,2)</f>
        <v>-0.45321116882730883</v>
      </c>
    </row>
    <row r="580" spans="1:23">
      <c r="A580" s="1">
        <v>35125</v>
      </c>
      <c r="B580">
        <v>18</v>
      </c>
      <c r="C580">
        <v>31</v>
      </c>
      <c r="D580">
        <v>5.5</v>
      </c>
      <c r="E580">
        <f t="shared" si="91"/>
        <v>0.49074074074074081</v>
      </c>
      <c r="I580">
        <v>10.35</v>
      </c>
      <c r="J580">
        <f t="shared" ref="J580:J643" si="98">(I580-I579)/I579</f>
        <v>0</v>
      </c>
      <c r="K580">
        <f t="shared" si="92"/>
        <v>2.8070175438596516E-2</v>
      </c>
      <c r="L580">
        <f t="shared" si="93"/>
        <v>0.41237113402061853</v>
      </c>
      <c r="M580">
        <v>0.51240523100000002</v>
      </c>
      <c r="O580">
        <v>2.84</v>
      </c>
      <c r="P580">
        <f t="shared" si="94"/>
        <v>0.83999999999999986</v>
      </c>
      <c r="Q580">
        <f t="shared" si="95"/>
        <v>0.93333333333333335</v>
      </c>
      <c r="S580">
        <v>5536.56</v>
      </c>
      <c r="T580">
        <f t="shared" ref="T580:T643" si="99">(S580-S579)/S579</f>
        <v>2.4329054626590636E-2</v>
      </c>
      <c r="U580">
        <f t="shared" si="90"/>
        <v>0.26118492004035238</v>
      </c>
      <c r="V580">
        <f t="shared" si="96"/>
        <v>0.67934991326650052</v>
      </c>
      <c r="W580">
        <f t="shared" si="97"/>
        <v>-0.55777323896894859</v>
      </c>
    </row>
    <row r="581" spans="1:23">
      <c r="A581" s="1">
        <v>35156</v>
      </c>
      <c r="B581">
        <v>18</v>
      </c>
      <c r="C581">
        <v>31</v>
      </c>
      <c r="D581">
        <v>5.6</v>
      </c>
      <c r="E581">
        <f t="shared" si="91"/>
        <v>0.48148148148148151</v>
      </c>
      <c r="I581">
        <v>10.53</v>
      </c>
      <c r="J581">
        <f t="shared" si="98"/>
        <v>1.7391304347826059E-2</v>
      </c>
      <c r="K581">
        <f t="shared" si="92"/>
        <v>4.5461479786422579E-2</v>
      </c>
      <c r="L581">
        <f t="shared" si="93"/>
        <v>0.66786194531600118</v>
      </c>
      <c r="M581">
        <v>0.66786194499999996</v>
      </c>
      <c r="O581">
        <v>2.9</v>
      </c>
      <c r="P581">
        <f t="shared" si="94"/>
        <v>0.89999999999999991</v>
      </c>
      <c r="Q581">
        <f t="shared" si="95"/>
        <v>0.92862745098039212</v>
      </c>
      <c r="S581">
        <v>5637.72</v>
      </c>
      <c r="T581">
        <f t="shared" si="99"/>
        <v>1.827127313711038E-2</v>
      </c>
      <c r="U581">
        <f t="shared" si="90"/>
        <v>0.2551271385508721</v>
      </c>
      <c r="V581">
        <f t="shared" si="96"/>
        <v>0.66359343954347694</v>
      </c>
      <c r="W581">
        <f t="shared" si="97"/>
        <v>-0.59162847137971808</v>
      </c>
    </row>
    <row r="582" spans="1:23">
      <c r="A582" s="1">
        <v>35186</v>
      </c>
      <c r="B582">
        <v>18</v>
      </c>
      <c r="C582">
        <v>31</v>
      </c>
      <c r="D582">
        <v>5.6</v>
      </c>
      <c r="E582">
        <f t="shared" si="91"/>
        <v>0.48148148148148151</v>
      </c>
      <c r="I582">
        <v>10.53</v>
      </c>
      <c r="J582">
        <f t="shared" si="98"/>
        <v>0</v>
      </c>
      <c r="K582">
        <f t="shared" si="92"/>
        <v>2.8070175438596516E-2</v>
      </c>
      <c r="L582">
        <f t="shared" si="93"/>
        <v>0.41237113402061853</v>
      </c>
      <c r="M582">
        <v>0.66786194499999996</v>
      </c>
      <c r="O582">
        <v>2.89</v>
      </c>
      <c r="P582">
        <f t="shared" si="94"/>
        <v>0.89000000000000012</v>
      </c>
      <c r="Q582">
        <f t="shared" si="95"/>
        <v>0.92941176470588238</v>
      </c>
      <c r="S582">
        <v>5575.22</v>
      </c>
      <c r="T582">
        <f t="shared" si="99"/>
        <v>-1.1086041875084253E-2</v>
      </c>
      <c r="U582">
        <f t="shared" si="90"/>
        <v>0.22576982353867747</v>
      </c>
      <c r="V582">
        <f t="shared" si="96"/>
        <v>0.58723417115925902</v>
      </c>
      <c r="W582">
        <f t="shared" si="97"/>
        <v>-0.7679921738321992</v>
      </c>
    </row>
    <row r="583" spans="1:23">
      <c r="A583" s="1">
        <v>35217</v>
      </c>
      <c r="B583">
        <v>18</v>
      </c>
      <c r="C583">
        <v>31</v>
      </c>
      <c r="D583">
        <v>5.3</v>
      </c>
      <c r="E583">
        <f t="shared" si="91"/>
        <v>0.5092592592592593</v>
      </c>
      <c r="I583">
        <v>10.53</v>
      </c>
      <c r="J583">
        <f t="shared" si="98"/>
        <v>0</v>
      </c>
      <c r="K583">
        <f t="shared" si="92"/>
        <v>2.8070175438596516E-2</v>
      </c>
      <c r="L583">
        <f t="shared" si="93"/>
        <v>0.41237113402061853</v>
      </c>
      <c r="M583">
        <v>0.66786194499999996</v>
      </c>
      <c r="O583">
        <v>2.75</v>
      </c>
      <c r="P583">
        <f t="shared" si="94"/>
        <v>0.75</v>
      </c>
      <c r="Q583">
        <f t="shared" si="95"/>
        <v>0.94039215686274513</v>
      </c>
      <c r="S583">
        <v>5624.71</v>
      </c>
      <c r="T583">
        <f t="shared" si="99"/>
        <v>8.8767797503954606E-3</v>
      </c>
      <c r="U583">
        <f t="shared" si="90"/>
        <v>0.24573264516415719</v>
      </c>
      <c r="V583">
        <f t="shared" si="96"/>
        <v>0.63915807678799519</v>
      </c>
      <c r="W583">
        <f t="shared" si="97"/>
        <v>-0.64575531176786527</v>
      </c>
    </row>
    <row r="584" spans="1:23">
      <c r="A584" s="1">
        <v>35247</v>
      </c>
      <c r="B584">
        <v>18</v>
      </c>
      <c r="C584">
        <v>31</v>
      </c>
      <c r="D584">
        <v>5.5</v>
      </c>
      <c r="E584">
        <f t="shared" si="91"/>
        <v>0.49074074074074081</v>
      </c>
      <c r="I584">
        <v>10.63</v>
      </c>
      <c r="J584">
        <f t="shared" si="98"/>
        <v>9.4966761633429649E-3</v>
      </c>
      <c r="K584">
        <f t="shared" si="92"/>
        <v>3.7566851601939483E-2</v>
      </c>
      <c r="L584">
        <f t="shared" si="93"/>
        <v>0.55188416013158459</v>
      </c>
      <c r="M584">
        <v>0.55188415999999996</v>
      </c>
      <c r="O584">
        <v>2.95</v>
      </c>
      <c r="P584">
        <f t="shared" si="94"/>
        <v>0.95000000000000018</v>
      </c>
      <c r="Q584">
        <f t="shared" si="95"/>
        <v>0.92470588235294116</v>
      </c>
      <c r="S584">
        <v>5729.98</v>
      </c>
      <c r="T584">
        <f t="shared" si="99"/>
        <v>1.8715631561449307E-2</v>
      </c>
      <c r="U584">
        <f t="shared" si="90"/>
        <v>0.25557149697521103</v>
      </c>
      <c r="V584">
        <f t="shared" si="96"/>
        <v>0.66474922930724756</v>
      </c>
      <c r="W584">
        <f t="shared" si="97"/>
        <v>-0.58911789542609161</v>
      </c>
    </row>
    <row r="585" spans="1:23">
      <c r="A585" s="1">
        <v>35278</v>
      </c>
      <c r="B585">
        <v>18</v>
      </c>
      <c r="C585">
        <v>31</v>
      </c>
      <c r="D585">
        <v>5.0999999999999996</v>
      </c>
      <c r="E585">
        <f t="shared" si="91"/>
        <v>0.5277777777777779</v>
      </c>
      <c r="I585">
        <v>10.63</v>
      </c>
      <c r="J585">
        <f t="shared" si="98"/>
        <v>0</v>
      </c>
      <c r="K585">
        <f t="shared" si="92"/>
        <v>2.8070175438596516E-2</v>
      </c>
      <c r="L585">
        <f t="shared" si="93"/>
        <v>0.41237113402061853</v>
      </c>
      <c r="M585">
        <v>0.55188415999999996</v>
      </c>
      <c r="O585">
        <v>2.88</v>
      </c>
      <c r="P585">
        <f t="shared" si="94"/>
        <v>0.87999999999999989</v>
      </c>
      <c r="Q585">
        <f t="shared" si="95"/>
        <v>0.93019607843137253</v>
      </c>
      <c r="S585">
        <v>5594.75</v>
      </c>
      <c r="T585">
        <f t="shared" si="99"/>
        <v>-2.3600431415118302E-2</v>
      </c>
      <c r="U585">
        <f t="shared" si="90"/>
        <v>0.21325543399864341</v>
      </c>
      <c r="V585">
        <f t="shared" si="96"/>
        <v>0.55468386370930423</v>
      </c>
      <c r="W585">
        <f t="shared" si="97"/>
        <v>-0.85026233820934538</v>
      </c>
    </row>
    <row r="586" spans="1:23">
      <c r="A586" s="1">
        <v>35309</v>
      </c>
      <c r="B586">
        <v>18</v>
      </c>
      <c r="C586">
        <v>31</v>
      </c>
      <c r="D586">
        <v>5.2</v>
      </c>
      <c r="E586">
        <f t="shared" si="91"/>
        <v>0.5185185185185186</v>
      </c>
      <c r="I586">
        <v>10.63</v>
      </c>
      <c r="J586">
        <f t="shared" si="98"/>
        <v>0</v>
      </c>
      <c r="K586">
        <f t="shared" si="92"/>
        <v>2.8070175438596516E-2</v>
      </c>
      <c r="L586">
        <f t="shared" si="93"/>
        <v>0.41237113402061853</v>
      </c>
      <c r="M586">
        <v>0.55188415999999996</v>
      </c>
      <c r="O586">
        <v>3</v>
      </c>
      <c r="P586">
        <f t="shared" si="94"/>
        <v>1</v>
      </c>
      <c r="Q586">
        <f t="shared" si="95"/>
        <v>0.92078431372549019</v>
      </c>
      <c r="S586">
        <v>5648.39</v>
      </c>
      <c r="T586">
        <f t="shared" si="99"/>
        <v>9.5875597658519728E-3</v>
      </c>
      <c r="U586">
        <f t="shared" si="90"/>
        <v>0.24644342517961368</v>
      </c>
      <c r="V586">
        <f t="shared" si="96"/>
        <v>0.64100683720562324</v>
      </c>
      <c r="W586">
        <f t="shared" si="97"/>
        <v>-0.64158834966574929</v>
      </c>
    </row>
    <row r="587" spans="1:23">
      <c r="A587" s="1">
        <v>35339</v>
      </c>
      <c r="B587">
        <v>18</v>
      </c>
      <c r="C587">
        <v>31</v>
      </c>
      <c r="D587">
        <v>5.2</v>
      </c>
      <c r="E587">
        <f t="shared" si="91"/>
        <v>0.5185185185185186</v>
      </c>
      <c r="I587">
        <v>10.74</v>
      </c>
      <c r="J587">
        <f t="shared" si="98"/>
        <v>1.0348071495766643E-2</v>
      </c>
      <c r="K587">
        <f t="shared" si="92"/>
        <v>3.8418246934363159E-2</v>
      </c>
      <c r="L587">
        <f t="shared" si="93"/>
        <v>0.56439177197389123</v>
      </c>
      <c r="M587">
        <v>0.56439177200000001</v>
      </c>
      <c r="O587">
        <v>2.99</v>
      </c>
      <c r="P587">
        <f t="shared" si="94"/>
        <v>0.99000000000000021</v>
      </c>
      <c r="Q587">
        <f t="shared" si="95"/>
        <v>0.92156862745098034</v>
      </c>
      <c r="S587">
        <v>5904.9</v>
      </c>
      <c r="T587">
        <f t="shared" si="99"/>
        <v>4.5412940678671139E-2</v>
      </c>
      <c r="U587">
        <f t="shared" si="90"/>
        <v>0.28226880609243288</v>
      </c>
      <c r="V587">
        <f t="shared" si="96"/>
        <v>0.73418974153295924</v>
      </c>
      <c r="W587">
        <f t="shared" si="97"/>
        <v>-0.44577513836725663</v>
      </c>
    </row>
    <row r="588" spans="1:23">
      <c r="A588" s="1">
        <v>35370</v>
      </c>
      <c r="B588">
        <v>18</v>
      </c>
      <c r="C588">
        <v>31</v>
      </c>
      <c r="D588">
        <v>5.4</v>
      </c>
      <c r="E588">
        <f t="shared" si="91"/>
        <v>0.5</v>
      </c>
      <c r="I588">
        <v>10.74</v>
      </c>
      <c r="J588">
        <f t="shared" si="98"/>
        <v>0</v>
      </c>
      <c r="K588">
        <f t="shared" si="92"/>
        <v>2.8070175438596516E-2</v>
      </c>
      <c r="L588">
        <f t="shared" si="93"/>
        <v>0.41237113402061853</v>
      </c>
      <c r="M588">
        <v>0.56439177200000001</v>
      </c>
      <c r="O588">
        <v>3.26</v>
      </c>
      <c r="P588">
        <f t="shared" si="94"/>
        <v>1.2599999999999998</v>
      </c>
      <c r="Q588">
        <f t="shared" si="95"/>
        <v>0.9003921568627451</v>
      </c>
      <c r="S588">
        <v>6021.93</v>
      </c>
      <c r="T588">
        <f t="shared" si="99"/>
        <v>1.9819133262206075E-2</v>
      </c>
      <c r="U588">
        <f t="shared" si="90"/>
        <v>0.25667499867596777</v>
      </c>
      <c r="V588">
        <f t="shared" si="96"/>
        <v>0.66761947076139705</v>
      </c>
      <c r="W588">
        <f t="shared" si="97"/>
        <v>-0.58290206415137191</v>
      </c>
    </row>
    <row r="589" spans="1:23">
      <c r="A589" s="1">
        <v>35400</v>
      </c>
      <c r="B589">
        <v>18</v>
      </c>
      <c r="C589">
        <v>31</v>
      </c>
      <c r="D589">
        <v>5.4</v>
      </c>
      <c r="E589">
        <f t="shared" si="91"/>
        <v>0.5</v>
      </c>
      <c r="I589">
        <v>10.74</v>
      </c>
      <c r="J589">
        <f t="shared" si="98"/>
        <v>0</v>
      </c>
      <c r="K589">
        <f t="shared" si="92"/>
        <v>2.8070175438596516E-2</v>
      </c>
      <c r="L589">
        <f t="shared" si="93"/>
        <v>0.41237113402061853</v>
      </c>
      <c r="M589">
        <v>0.56439177200000001</v>
      </c>
      <c r="O589">
        <v>3.32</v>
      </c>
      <c r="P589">
        <f t="shared" si="94"/>
        <v>1.3199999999999998</v>
      </c>
      <c r="Q589">
        <f t="shared" si="95"/>
        <v>0.89568627450980398</v>
      </c>
      <c r="S589">
        <v>6521.7</v>
      </c>
      <c r="T589">
        <f t="shared" si="99"/>
        <v>8.2991665462733621E-2</v>
      </c>
      <c r="U589">
        <f t="shared" si="90"/>
        <v>0.31984753087649531</v>
      </c>
      <c r="V589">
        <f t="shared" si="96"/>
        <v>0.83193314654567718</v>
      </c>
      <c r="W589">
        <f t="shared" si="97"/>
        <v>-0.2654604956342167</v>
      </c>
    </row>
    <row r="590" spans="1:23">
      <c r="A590" s="1">
        <v>35431</v>
      </c>
      <c r="B590">
        <v>17</v>
      </c>
      <c r="C590">
        <v>32</v>
      </c>
      <c r="D590">
        <v>5.3</v>
      </c>
      <c r="E590">
        <f t="shared" si="91"/>
        <v>0.5092592592592593</v>
      </c>
      <c r="I590">
        <v>10.82</v>
      </c>
      <c r="J590">
        <f t="shared" si="98"/>
        <v>7.4487895716946065E-3</v>
      </c>
      <c r="K590">
        <f t="shared" si="92"/>
        <v>3.5518965010291122E-2</v>
      </c>
      <c r="L590">
        <f t="shared" si="93"/>
        <v>0.52179922824396696</v>
      </c>
      <c r="M590">
        <v>0.521799228</v>
      </c>
      <c r="O590">
        <v>3.04</v>
      </c>
      <c r="P590">
        <f t="shared" si="94"/>
        <v>1.04</v>
      </c>
      <c r="Q590">
        <f t="shared" si="95"/>
        <v>0.91764705882352937</v>
      </c>
      <c r="S590">
        <v>6442.49</v>
      </c>
      <c r="T590">
        <f t="shared" si="99"/>
        <v>-1.2145606206970581E-2</v>
      </c>
      <c r="U590">
        <f t="shared" si="90"/>
        <v>0.22471025920679114</v>
      </c>
      <c r="V590">
        <f t="shared" si="96"/>
        <v>0.58447821213660167</v>
      </c>
      <c r="W590">
        <f t="shared" si="97"/>
        <v>-0.77477884913529771</v>
      </c>
    </row>
    <row r="591" spans="1:23">
      <c r="A591" s="1">
        <v>35462</v>
      </c>
      <c r="B591">
        <v>17</v>
      </c>
      <c r="C591">
        <v>32</v>
      </c>
      <c r="D591">
        <v>5.2</v>
      </c>
      <c r="E591">
        <f t="shared" si="91"/>
        <v>0.5185185185185186</v>
      </c>
      <c r="I591">
        <v>10.82</v>
      </c>
      <c r="J591">
        <f t="shared" si="98"/>
        <v>0</v>
      </c>
      <c r="K591">
        <f t="shared" si="92"/>
        <v>2.8070175438596516E-2</v>
      </c>
      <c r="L591">
        <f t="shared" si="93"/>
        <v>0.41237113402061853</v>
      </c>
      <c r="M591">
        <v>0.521799228</v>
      </c>
      <c r="O591">
        <v>3.03</v>
      </c>
      <c r="P591">
        <f t="shared" si="94"/>
        <v>1.0299999999999998</v>
      </c>
      <c r="Q591">
        <f t="shared" si="95"/>
        <v>0.91843137254901963</v>
      </c>
      <c r="S591">
        <v>6806.16</v>
      </c>
      <c r="T591">
        <f t="shared" si="99"/>
        <v>5.6448671243571988E-2</v>
      </c>
      <c r="U591">
        <f t="shared" si="90"/>
        <v>0.29330453665733369</v>
      </c>
      <c r="V591">
        <f t="shared" si="96"/>
        <v>0.76289401205875973</v>
      </c>
      <c r="W591">
        <f t="shared" si="97"/>
        <v>-0.39044545578091233</v>
      </c>
    </row>
    <row r="592" spans="1:23">
      <c r="A592" s="1">
        <v>35490</v>
      </c>
      <c r="B592">
        <v>17</v>
      </c>
      <c r="C592">
        <v>32</v>
      </c>
      <c r="D592">
        <v>5.2</v>
      </c>
      <c r="E592">
        <f t="shared" si="91"/>
        <v>0.5185185185185186</v>
      </c>
      <c r="I592">
        <v>10.82</v>
      </c>
      <c r="J592">
        <f t="shared" si="98"/>
        <v>0</v>
      </c>
      <c r="K592">
        <f t="shared" si="92"/>
        <v>2.8070175438596516E-2</v>
      </c>
      <c r="L592">
        <f t="shared" si="93"/>
        <v>0.41237113402061853</v>
      </c>
      <c r="M592">
        <v>0.521799228</v>
      </c>
      <c r="O592">
        <v>2.76</v>
      </c>
      <c r="P592">
        <f t="shared" si="94"/>
        <v>0.75999999999999979</v>
      </c>
      <c r="Q592">
        <f t="shared" si="95"/>
        <v>0.93960784313725487</v>
      </c>
      <c r="S592">
        <v>6918.92</v>
      </c>
      <c r="T592">
        <f t="shared" si="99"/>
        <v>1.6567344875818409E-2</v>
      </c>
      <c r="U592">
        <f t="shared" si="90"/>
        <v>0.25342321028958015</v>
      </c>
      <c r="V592">
        <f t="shared" si="96"/>
        <v>0.65916147036109773</v>
      </c>
      <c r="W592">
        <f t="shared" si="97"/>
        <v>-0.60129617904026855</v>
      </c>
    </row>
    <row r="593" spans="1:23">
      <c r="A593" s="1">
        <v>35521</v>
      </c>
      <c r="B593">
        <v>17</v>
      </c>
      <c r="C593">
        <v>32</v>
      </c>
      <c r="D593">
        <v>5.0999999999999996</v>
      </c>
      <c r="E593">
        <f t="shared" si="91"/>
        <v>0.5277777777777779</v>
      </c>
      <c r="I593">
        <v>10.98</v>
      </c>
      <c r="J593">
        <f t="shared" si="98"/>
        <v>1.4787430683918681E-2</v>
      </c>
      <c r="K593">
        <f t="shared" si="92"/>
        <v>4.2857606122515199E-2</v>
      </c>
      <c r="L593">
        <f t="shared" si="93"/>
        <v>0.62960916210911444</v>
      </c>
      <c r="M593">
        <v>0.62960916199999994</v>
      </c>
      <c r="O593">
        <v>2.5</v>
      </c>
      <c r="P593">
        <f t="shared" si="94"/>
        <v>0.5</v>
      </c>
      <c r="Q593">
        <f t="shared" si="95"/>
        <v>0.96</v>
      </c>
      <c r="S593">
        <v>6611.05</v>
      </c>
      <c r="T593">
        <f t="shared" si="99"/>
        <v>-4.4496828984870458E-2</v>
      </c>
      <c r="U593">
        <f t="shared" si="90"/>
        <v>0.19235903642889127</v>
      </c>
      <c r="V593">
        <f t="shared" si="96"/>
        <v>0.50033169868231797</v>
      </c>
      <c r="W593">
        <f t="shared" si="97"/>
        <v>-0.99904323723377253</v>
      </c>
    </row>
    <row r="594" spans="1:23">
      <c r="A594" s="1">
        <v>35551</v>
      </c>
      <c r="B594">
        <v>17</v>
      </c>
      <c r="C594">
        <v>32</v>
      </c>
      <c r="D594">
        <v>4.9000000000000004</v>
      </c>
      <c r="E594">
        <f t="shared" si="91"/>
        <v>0.54629629629629628</v>
      </c>
      <c r="I594">
        <v>10.98</v>
      </c>
      <c r="J594">
        <f t="shared" si="98"/>
        <v>0</v>
      </c>
      <c r="K594">
        <f t="shared" si="92"/>
        <v>2.8070175438596516E-2</v>
      </c>
      <c r="L594">
        <f t="shared" si="93"/>
        <v>0.41237113402061853</v>
      </c>
      <c r="M594">
        <v>0.62960916199999994</v>
      </c>
      <c r="O594">
        <v>2.23</v>
      </c>
      <c r="P594">
        <f t="shared" si="94"/>
        <v>0.22999999999999998</v>
      </c>
      <c r="Q594">
        <f t="shared" si="95"/>
        <v>0.98117647058823532</v>
      </c>
      <c r="S594">
        <v>6976.48</v>
      </c>
      <c r="T594">
        <f t="shared" si="99"/>
        <v>5.5275637001686473E-2</v>
      </c>
      <c r="U594">
        <f t="shared" si="90"/>
        <v>0.29213150241544816</v>
      </c>
      <c r="V594">
        <f t="shared" si="96"/>
        <v>0.7598429143523513</v>
      </c>
      <c r="W594">
        <f t="shared" si="97"/>
        <v>-0.39622690015877887</v>
      </c>
    </row>
    <row r="595" spans="1:23">
      <c r="A595" s="1">
        <v>35582</v>
      </c>
      <c r="B595">
        <v>17</v>
      </c>
      <c r="C595">
        <v>32</v>
      </c>
      <c r="D595">
        <v>5</v>
      </c>
      <c r="E595">
        <f t="shared" si="91"/>
        <v>0.53703703703703709</v>
      </c>
      <c r="I595">
        <v>10.98</v>
      </c>
      <c r="J595">
        <f t="shared" si="98"/>
        <v>0</v>
      </c>
      <c r="K595">
        <f t="shared" si="92"/>
        <v>2.8070175438596516E-2</v>
      </c>
      <c r="L595">
        <f t="shared" si="93"/>
        <v>0.41237113402061853</v>
      </c>
      <c r="M595">
        <v>0.62960916199999994</v>
      </c>
      <c r="O595">
        <v>2.2999999999999998</v>
      </c>
      <c r="P595">
        <f t="shared" si="94"/>
        <v>0.29999999999999982</v>
      </c>
      <c r="Q595">
        <f t="shared" si="95"/>
        <v>0.97568627450980394</v>
      </c>
      <c r="S595">
        <v>7289.4</v>
      </c>
      <c r="T595">
        <f t="shared" si="99"/>
        <v>4.4853565121665953E-2</v>
      </c>
      <c r="U595">
        <f t="shared" si="90"/>
        <v>0.28170943053542769</v>
      </c>
      <c r="V595">
        <f t="shared" si="96"/>
        <v>0.73273478871226738</v>
      </c>
      <c r="W595">
        <f t="shared" si="97"/>
        <v>-0.44863698144666808</v>
      </c>
    </row>
    <row r="596" spans="1:23">
      <c r="A596" s="1">
        <v>35612</v>
      </c>
      <c r="B596">
        <v>17</v>
      </c>
      <c r="C596">
        <v>32</v>
      </c>
      <c r="D596">
        <v>4.9000000000000004</v>
      </c>
      <c r="E596">
        <f t="shared" si="91"/>
        <v>0.54629629629629628</v>
      </c>
      <c r="I596">
        <v>11.12</v>
      </c>
      <c r="J596">
        <f t="shared" si="98"/>
        <v>1.2750455373406083E-2</v>
      </c>
      <c r="K596">
        <f t="shared" si="92"/>
        <v>4.0820630812002601E-2</v>
      </c>
      <c r="L596">
        <f t="shared" si="93"/>
        <v>0.5996845248155015</v>
      </c>
      <c r="M596">
        <v>0.59968452500000002</v>
      </c>
      <c r="O596">
        <v>2.23</v>
      </c>
      <c r="P596">
        <f t="shared" si="94"/>
        <v>0.22999999999999998</v>
      </c>
      <c r="Q596">
        <f t="shared" si="95"/>
        <v>0.98117647058823532</v>
      </c>
      <c r="S596">
        <v>7722.33</v>
      </c>
      <c r="T596">
        <f t="shared" si="99"/>
        <v>5.9391719483085068E-2</v>
      </c>
      <c r="U596">
        <f t="shared" si="90"/>
        <v>0.29624758489684677</v>
      </c>
      <c r="V596">
        <f t="shared" si="96"/>
        <v>0.77054896995580613</v>
      </c>
      <c r="W596">
        <f t="shared" si="97"/>
        <v>-0.37604144902671544</v>
      </c>
    </row>
    <row r="597" spans="1:23">
      <c r="A597" s="1">
        <v>35643</v>
      </c>
      <c r="B597">
        <v>17</v>
      </c>
      <c r="C597">
        <v>32</v>
      </c>
      <c r="D597">
        <v>4.8</v>
      </c>
      <c r="E597">
        <f t="shared" si="91"/>
        <v>0.55555555555555558</v>
      </c>
      <c r="I597">
        <v>11.12</v>
      </c>
      <c r="J597">
        <f t="shared" si="98"/>
        <v>0</v>
      </c>
      <c r="K597">
        <f t="shared" si="92"/>
        <v>2.8070175438596516E-2</v>
      </c>
      <c r="L597">
        <f t="shared" si="93"/>
        <v>0.41237113402061853</v>
      </c>
      <c r="M597">
        <v>0.59968452500000002</v>
      </c>
      <c r="O597">
        <v>2.23</v>
      </c>
      <c r="P597">
        <f t="shared" si="94"/>
        <v>0.22999999999999998</v>
      </c>
      <c r="Q597">
        <f t="shared" si="95"/>
        <v>0.98117647058823532</v>
      </c>
      <c r="S597">
        <v>8194.0400000000009</v>
      </c>
      <c r="T597">
        <f t="shared" si="99"/>
        <v>6.10838956636146E-2</v>
      </c>
      <c r="U597">
        <f t="shared" si="90"/>
        <v>0.2979397610773763</v>
      </c>
      <c r="V597">
        <f t="shared" si="96"/>
        <v>0.77495037161902913</v>
      </c>
      <c r="W597">
        <f t="shared" si="97"/>
        <v>-0.36782417277362089</v>
      </c>
    </row>
    <row r="598" spans="1:23">
      <c r="A598" s="1">
        <v>35674</v>
      </c>
      <c r="B598">
        <v>17</v>
      </c>
      <c r="C598">
        <v>32</v>
      </c>
      <c r="D598">
        <v>4.9000000000000004</v>
      </c>
      <c r="E598">
        <f t="shared" si="91"/>
        <v>0.54629629629629628</v>
      </c>
      <c r="I598">
        <v>11.12</v>
      </c>
      <c r="J598">
        <f t="shared" si="98"/>
        <v>0</v>
      </c>
      <c r="K598">
        <f t="shared" si="92"/>
        <v>2.8070175438596516E-2</v>
      </c>
      <c r="L598">
        <f t="shared" si="93"/>
        <v>0.41237113402061853</v>
      </c>
      <c r="M598">
        <v>0.59968452500000002</v>
      </c>
      <c r="O598">
        <v>2.15</v>
      </c>
      <c r="P598">
        <f t="shared" si="94"/>
        <v>0.14999999999999991</v>
      </c>
      <c r="Q598">
        <f t="shared" si="95"/>
        <v>0.98745098039215684</v>
      </c>
      <c r="S598">
        <v>7879.78</v>
      </c>
      <c r="T598">
        <f t="shared" si="99"/>
        <v>-3.8352265793186402E-2</v>
      </c>
      <c r="U598">
        <f t="shared" si="90"/>
        <v>0.19850359962057532</v>
      </c>
      <c r="V598">
        <f t="shared" si="96"/>
        <v>0.51631389424968144</v>
      </c>
      <c r="W598">
        <f t="shared" si="97"/>
        <v>-0.95367967266374831</v>
      </c>
    </row>
    <row r="599" spans="1:23">
      <c r="A599" s="1">
        <v>35704</v>
      </c>
      <c r="B599">
        <v>17</v>
      </c>
      <c r="C599">
        <v>32</v>
      </c>
      <c r="D599">
        <v>4.7</v>
      </c>
      <c r="E599">
        <f t="shared" si="91"/>
        <v>0.56481481481481488</v>
      </c>
      <c r="I599">
        <v>11.21</v>
      </c>
      <c r="J599">
        <f t="shared" si="98"/>
        <v>8.0935251798562625E-3</v>
      </c>
      <c r="K599">
        <f t="shared" si="92"/>
        <v>3.6163700618452782E-2</v>
      </c>
      <c r="L599">
        <f t="shared" si="93"/>
        <v>0.53127085960098108</v>
      </c>
      <c r="M599">
        <v>0.53127086000000001</v>
      </c>
      <c r="O599">
        <v>2.08</v>
      </c>
      <c r="P599">
        <f t="shared" si="94"/>
        <v>8.0000000000000071E-2</v>
      </c>
      <c r="Q599">
        <f t="shared" si="95"/>
        <v>0.99294117647058822</v>
      </c>
      <c r="S599">
        <v>8015.5</v>
      </c>
      <c r="T599">
        <f t="shared" si="99"/>
        <v>1.7223831122188723E-2</v>
      </c>
      <c r="U599">
        <f t="shared" si="90"/>
        <v>0.25407969653595042</v>
      </c>
      <c r="V599">
        <f t="shared" si="96"/>
        <v>0.66086901103558759</v>
      </c>
      <c r="W599">
        <f t="shared" si="97"/>
        <v>-0.59756374729424566</v>
      </c>
    </row>
    <row r="600" spans="1:23">
      <c r="A600" s="1">
        <v>35735</v>
      </c>
      <c r="B600">
        <v>17</v>
      </c>
      <c r="C600">
        <v>32</v>
      </c>
      <c r="D600">
        <v>4.5999999999999996</v>
      </c>
      <c r="E600">
        <f t="shared" si="91"/>
        <v>0.57407407407407418</v>
      </c>
      <c r="I600">
        <v>11.21</v>
      </c>
      <c r="J600">
        <f t="shared" si="98"/>
        <v>0</v>
      </c>
      <c r="K600">
        <f t="shared" si="92"/>
        <v>2.8070175438596516E-2</v>
      </c>
      <c r="L600">
        <f t="shared" si="93"/>
        <v>0.41237113402061853</v>
      </c>
      <c r="M600">
        <v>0.53127086000000001</v>
      </c>
      <c r="O600">
        <v>1.83</v>
      </c>
      <c r="P600">
        <f t="shared" si="94"/>
        <v>0.16999999999999993</v>
      </c>
      <c r="Q600">
        <f t="shared" si="95"/>
        <v>0.98588235294117643</v>
      </c>
      <c r="S600">
        <v>7674.39</v>
      </c>
      <c r="T600">
        <f t="shared" si="99"/>
        <v>-4.2556297174224898E-2</v>
      </c>
      <c r="U600">
        <f t="shared" si="90"/>
        <v>0.19429956823953681</v>
      </c>
      <c r="V600">
        <f t="shared" si="96"/>
        <v>0.50537908088588956</v>
      </c>
      <c r="W600">
        <f t="shared" si="97"/>
        <v>-0.98456214672417453</v>
      </c>
    </row>
    <row r="601" spans="1:23">
      <c r="A601" s="1">
        <v>35765</v>
      </c>
      <c r="B601">
        <v>17</v>
      </c>
      <c r="C601">
        <v>32</v>
      </c>
      <c r="D601">
        <v>4.7</v>
      </c>
      <c r="E601">
        <f t="shared" si="91"/>
        <v>0.56481481481481488</v>
      </c>
      <c r="I601">
        <v>11.21</v>
      </c>
      <c r="J601">
        <f t="shared" si="98"/>
        <v>0</v>
      </c>
      <c r="K601">
        <f t="shared" si="92"/>
        <v>2.8070175438596516E-2</v>
      </c>
      <c r="L601">
        <f t="shared" si="93"/>
        <v>0.41237113402061853</v>
      </c>
      <c r="M601">
        <v>0.53127086000000001</v>
      </c>
      <c r="O601">
        <v>1.7</v>
      </c>
      <c r="P601">
        <f t="shared" si="94"/>
        <v>0.30000000000000004</v>
      </c>
      <c r="Q601">
        <f t="shared" si="95"/>
        <v>0.97568627450980394</v>
      </c>
      <c r="S601">
        <v>8013.11</v>
      </c>
      <c r="T601">
        <f t="shared" si="99"/>
        <v>4.4136406932668175E-2</v>
      </c>
      <c r="U601">
        <f t="shared" si="90"/>
        <v>0.28099227234642987</v>
      </c>
      <c r="V601">
        <f t="shared" si="96"/>
        <v>0.73086943847145436</v>
      </c>
      <c r="W601">
        <f t="shared" si="97"/>
        <v>-0.4523143867848779</v>
      </c>
    </row>
    <row r="602" spans="1:23">
      <c r="A602" s="1">
        <v>35796</v>
      </c>
      <c r="B602">
        <v>17</v>
      </c>
      <c r="C602">
        <v>32</v>
      </c>
      <c r="D602">
        <v>4.5999999999999996</v>
      </c>
      <c r="E602">
        <f t="shared" si="91"/>
        <v>0.57407407407407418</v>
      </c>
      <c r="I602">
        <v>11.32</v>
      </c>
      <c r="J602">
        <f t="shared" si="98"/>
        <v>9.8126672613737219E-3</v>
      </c>
      <c r="K602">
        <f t="shared" si="92"/>
        <v>3.7882842699970234E-2</v>
      </c>
      <c r="L602">
        <f t="shared" si="93"/>
        <v>0.55652629739646942</v>
      </c>
      <c r="M602">
        <v>0.556526297</v>
      </c>
      <c r="O602">
        <v>1.57</v>
      </c>
      <c r="P602">
        <f t="shared" si="94"/>
        <v>0.42999999999999994</v>
      </c>
      <c r="Q602">
        <f t="shared" si="95"/>
        <v>0.96549019607843134</v>
      </c>
      <c r="S602">
        <v>7965.04</v>
      </c>
      <c r="T602">
        <f t="shared" si="99"/>
        <v>-5.9989192710445394E-3</v>
      </c>
      <c r="U602">
        <f t="shared" si="90"/>
        <v>0.23085694614271718</v>
      </c>
      <c r="V602">
        <f t="shared" si="96"/>
        <v>0.60046593162726958</v>
      </c>
      <c r="W602">
        <f t="shared" si="97"/>
        <v>-0.73584570019154327</v>
      </c>
    </row>
    <row r="603" spans="1:23">
      <c r="A603" s="1">
        <v>35827</v>
      </c>
      <c r="B603">
        <v>17</v>
      </c>
      <c r="C603">
        <v>32</v>
      </c>
      <c r="D603">
        <v>4.5999999999999996</v>
      </c>
      <c r="E603">
        <f t="shared" si="91"/>
        <v>0.57407407407407418</v>
      </c>
      <c r="I603">
        <v>11.32</v>
      </c>
      <c r="J603">
        <f t="shared" si="98"/>
        <v>0</v>
      </c>
      <c r="K603">
        <f t="shared" si="92"/>
        <v>2.8070175438596516E-2</v>
      </c>
      <c r="L603">
        <f t="shared" si="93"/>
        <v>0.41237113402061853</v>
      </c>
      <c r="M603">
        <v>0.556526297</v>
      </c>
      <c r="O603">
        <v>1.44</v>
      </c>
      <c r="P603">
        <f t="shared" si="94"/>
        <v>0.56000000000000005</v>
      </c>
      <c r="Q603">
        <f t="shared" si="95"/>
        <v>0.95529411764705885</v>
      </c>
      <c r="S603">
        <v>8107.78</v>
      </c>
      <c r="T603">
        <f t="shared" si="99"/>
        <v>1.7920813956992028E-2</v>
      </c>
      <c r="U603">
        <f t="shared" si="90"/>
        <v>0.25477667937075377</v>
      </c>
      <c r="V603">
        <f t="shared" si="96"/>
        <v>0.66268188456710209</v>
      </c>
      <c r="W603">
        <f t="shared" si="97"/>
        <v>-0.59361161323131484</v>
      </c>
    </row>
    <row r="604" spans="1:23">
      <c r="A604" s="1">
        <v>35855</v>
      </c>
      <c r="B604">
        <v>17</v>
      </c>
      <c r="C604">
        <v>32</v>
      </c>
      <c r="D604">
        <v>4.7</v>
      </c>
      <c r="E604">
        <f t="shared" si="91"/>
        <v>0.56481481481481488</v>
      </c>
      <c r="I604">
        <v>11.32</v>
      </c>
      <c r="J604">
        <f t="shared" si="98"/>
        <v>0</v>
      </c>
      <c r="K604">
        <f t="shared" si="92"/>
        <v>2.8070175438596516E-2</v>
      </c>
      <c r="L604">
        <f t="shared" si="93"/>
        <v>0.41237113402061853</v>
      </c>
      <c r="M604">
        <v>0.556526297</v>
      </c>
      <c r="O604">
        <v>1.37</v>
      </c>
      <c r="P604">
        <f t="shared" si="94"/>
        <v>0.62999999999999989</v>
      </c>
      <c r="Q604">
        <f t="shared" si="95"/>
        <v>0.94980392156862747</v>
      </c>
      <c r="S604">
        <v>8550.4500000000007</v>
      </c>
      <c r="T604">
        <f t="shared" si="99"/>
        <v>5.4598176072858537E-2</v>
      </c>
      <c r="U604">
        <f t="shared" si="90"/>
        <v>0.29145404148662024</v>
      </c>
      <c r="V604">
        <f t="shared" si="96"/>
        <v>0.75808081789146231</v>
      </c>
      <c r="W604">
        <f t="shared" si="97"/>
        <v>-0.39957643467573817</v>
      </c>
    </row>
    <row r="605" spans="1:23">
      <c r="A605" s="1">
        <v>35886</v>
      </c>
      <c r="B605">
        <v>17</v>
      </c>
      <c r="C605">
        <v>32</v>
      </c>
      <c r="D605">
        <v>4.3</v>
      </c>
      <c r="E605">
        <f t="shared" si="91"/>
        <v>0.60185185185185186</v>
      </c>
      <c r="I605">
        <v>11.43</v>
      </c>
      <c r="J605">
        <f t="shared" si="98"/>
        <v>9.7173144876324582E-3</v>
      </c>
      <c r="K605">
        <f t="shared" si="92"/>
        <v>3.7787489926228976E-2</v>
      </c>
      <c r="L605">
        <f t="shared" si="93"/>
        <v>0.55512549633893027</v>
      </c>
      <c r="M605">
        <v>0.55512549600000005</v>
      </c>
      <c r="O605">
        <v>1.44</v>
      </c>
      <c r="P605">
        <f t="shared" si="94"/>
        <v>0.56000000000000005</v>
      </c>
      <c r="Q605">
        <f t="shared" si="95"/>
        <v>0.95529411764705885</v>
      </c>
      <c r="S605">
        <v>8868.32</v>
      </c>
      <c r="T605">
        <f t="shared" si="99"/>
        <v>3.717582115561157E-2</v>
      </c>
      <c r="U605">
        <f t="shared" si="90"/>
        <v>0.27403168656937327</v>
      </c>
      <c r="V605">
        <f t="shared" si="96"/>
        <v>0.71276474336426021</v>
      </c>
      <c r="W605">
        <f t="shared" si="97"/>
        <v>-0.48850211862168819</v>
      </c>
    </row>
    <row r="606" spans="1:23">
      <c r="A606" s="1">
        <v>35916</v>
      </c>
      <c r="B606">
        <v>17</v>
      </c>
      <c r="C606">
        <v>32</v>
      </c>
      <c r="D606">
        <v>4.4000000000000004</v>
      </c>
      <c r="E606">
        <f t="shared" si="91"/>
        <v>0.59259259259259256</v>
      </c>
      <c r="I606">
        <v>11.43</v>
      </c>
      <c r="J606">
        <f t="shared" si="98"/>
        <v>0</v>
      </c>
      <c r="K606">
        <f t="shared" si="92"/>
        <v>2.8070175438596516E-2</v>
      </c>
      <c r="L606">
        <f t="shared" si="93"/>
        <v>0.41237113402061853</v>
      </c>
      <c r="M606">
        <v>0.55512549600000005</v>
      </c>
      <c r="O606">
        <v>1.69</v>
      </c>
      <c r="P606">
        <f t="shared" si="94"/>
        <v>0.31000000000000005</v>
      </c>
      <c r="Q606">
        <f t="shared" si="95"/>
        <v>0.97490196078431368</v>
      </c>
      <c r="S606">
        <v>9147.07</v>
      </c>
      <c r="T606">
        <f t="shared" si="99"/>
        <v>3.1432108899994586E-2</v>
      </c>
      <c r="U606">
        <f t="shared" si="90"/>
        <v>0.26828797431375628</v>
      </c>
      <c r="V606">
        <f t="shared" si="96"/>
        <v>0.69782517326167437</v>
      </c>
      <c r="W606">
        <f t="shared" si="97"/>
        <v>-0.5190624528083293</v>
      </c>
    </row>
    <row r="607" spans="1:23">
      <c r="A607" s="1">
        <v>35947</v>
      </c>
      <c r="B607">
        <v>17</v>
      </c>
      <c r="C607">
        <v>32</v>
      </c>
      <c r="D607">
        <v>4.5</v>
      </c>
      <c r="E607">
        <f t="shared" si="91"/>
        <v>0.58333333333333337</v>
      </c>
      <c r="I607">
        <v>11.43</v>
      </c>
      <c r="J607">
        <f t="shared" si="98"/>
        <v>0</v>
      </c>
      <c r="K607">
        <f t="shared" si="92"/>
        <v>2.8070175438596516E-2</v>
      </c>
      <c r="L607">
        <f t="shared" si="93"/>
        <v>0.41237113402061853</v>
      </c>
      <c r="M607">
        <v>0.55512549600000005</v>
      </c>
      <c r="O607">
        <v>1.68</v>
      </c>
      <c r="P607">
        <f t="shared" si="94"/>
        <v>0.32000000000000006</v>
      </c>
      <c r="Q607">
        <f t="shared" si="95"/>
        <v>0.97411764705882353</v>
      </c>
      <c r="S607">
        <v>8922.3700000000008</v>
      </c>
      <c r="T607">
        <f t="shared" si="99"/>
        <v>-2.4565243296487172E-2</v>
      </c>
      <c r="U607">
        <f t="shared" si="90"/>
        <v>0.21229062211727454</v>
      </c>
      <c r="V607">
        <f t="shared" si="96"/>
        <v>0.5521743586895459</v>
      </c>
      <c r="W607">
        <f t="shared" si="97"/>
        <v>-0.85680419980877753</v>
      </c>
    </row>
    <row r="608" spans="1:23">
      <c r="A608" s="1">
        <v>35977</v>
      </c>
      <c r="B608">
        <v>17</v>
      </c>
      <c r="C608">
        <v>32</v>
      </c>
      <c r="D608">
        <v>4.5</v>
      </c>
      <c r="E608">
        <f t="shared" si="91"/>
        <v>0.58333333333333337</v>
      </c>
      <c r="I608">
        <v>11.58</v>
      </c>
      <c r="J608">
        <f t="shared" si="98"/>
        <v>1.3123359580052524E-2</v>
      </c>
      <c r="K608">
        <f t="shared" si="92"/>
        <v>4.1193535018649044E-2</v>
      </c>
      <c r="L608">
        <f t="shared" si="93"/>
        <v>0.60516275671726627</v>
      </c>
      <c r="M608">
        <v>0.605162757</v>
      </c>
      <c r="O608">
        <v>1.68</v>
      </c>
      <c r="P608">
        <f t="shared" si="94"/>
        <v>0.32000000000000006</v>
      </c>
      <c r="Q608">
        <f t="shared" si="95"/>
        <v>0.97411764705882353</v>
      </c>
      <c r="S608">
        <v>9048.67</v>
      </c>
      <c r="T608">
        <f t="shared" si="99"/>
        <v>1.415543179670864E-2</v>
      </c>
      <c r="U608">
        <f t="shared" si="90"/>
        <v>0.25101129721047033</v>
      </c>
      <c r="V608">
        <f t="shared" si="96"/>
        <v>0.6528880111550821</v>
      </c>
      <c r="W608">
        <f t="shared" si="97"/>
        <v>-0.61509254508650502</v>
      </c>
    </row>
    <row r="609" spans="1:23">
      <c r="A609" s="1">
        <v>36008</v>
      </c>
      <c r="B609">
        <v>17</v>
      </c>
      <c r="C609">
        <v>32</v>
      </c>
      <c r="D609">
        <v>4.5</v>
      </c>
      <c r="E609">
        <f t="shared" si="91"/>
        <v>0.58333333333333337</v>
      </c>
      <c r="I609">
        <v>11.58</v>
      </c>
      <c r="J609">
        <f t="shared" si="98"/>
        <v>0</v>
      </c>
      <c r="K609">
        <f t="shared" si="92"/>
        <v>2.8070175438596516E-2</v>
      </c>
      <c r="L609">
        <f t="shared" si="93"/>
        <v>0.41237113402061853</v>
      </c>
      <c r="M609">
        <v>0.605162757</v>
      </c>
      <c r="O609">
        <v>1.62</v>
      </c>
      <c r="P609">
        <f t="shared" si="94"/>
        <v>0.37999999999999989</v>
      </c>
      <c r="Q609">
        <f t="shared" si="95"/>
        <v>0.96941176470588242</v>
      </c>
      <c r="S609">
        <v>8786.74</v>
      </c>
      <c r="T609">
        <f t="shared" si="99"/>
        <v>-2.894679549591269E-2</v>
      </c>
      <c r="U609">
        <f t="shared" si="90"/>
        <v>0.20790906991784902</v>
      </c>
      <c r="V609">
        <f t="shared" si="96"/>
        <v>0.54077780828306576</v>
      </c>
      <c r="W609">
        <f t="shared" si="97"/>
        <v>-0.88689214544343609</v>
      </c>
    </row>
    <row r="610" spans="1:23">
      <c r="A610" s="1">
        <v>36039</v>
      </c>
      <c r="B610">
        <v>17</v>
      </c>
      <c r="C610">
        <v>32</v>
      </c>
      <c r="D610">
        <v>4.5999999999999996</v>
      </c>
      <c r="E610">
        <f t="shared" si="91"/>
        <v>0.57407407407407418</v>
      </c>
      <c r="I610">
        <v>11.58</v>
      </c>
      <c r="J610">
        <f t="shared" si="98"/>
        <v>0</v>
      </c>
      <c r="K610">
        <f t="shared" si="92"/>
        <v>2.8070175438596516E-2</v>
      </c>
      <c r="L610">
        <f t="shared" si="93"/>
        <v>0.41237113402061853</v>
      </c>
      <c r="M610">
        <v>0.605162757</v>
      </c>
      <c r="O610">
        <v>1.49</v>
      </c>
      <c r="P610">
        <f t="shared" si="94"/>
        <v>0.51</v>
      </c>
      <c r="Q610">
        <f t="shared" si="95"/>
        <v>0.95921568627450982</v>
      </c>
      <c r="S610">
        <v>7827.43</v>
      </c>
      <c r="T610">
        <f t="shared" si="99"/>
        <v>-0.10917700990355918</v>
      </c>
      <c r="U610">
        <f t="shared" si="90"/>
        <v>0.12767885551020253</v>
      </c>
      <c r="V610">
        <f t="shared" si="96"/>
        <v>0.33209658277139914</v>
      </c>
      <c r="W610">
        <f t="shared" si="97"/>
        <v>-1.5903252171058215</v>
      </c>
    </row>
    <row r="611" spans="1:23">
      <c r="A611" s="1">
        <v>36069</v>
      </c>
      <c r="B611">
        <v>17</v>
      </c>
      <c r="C611">
        <v>32</v>
      </c>
      <c r="D611">
        <v>4.5</v>
      </c>
      <c r="E611">
        <f t="shared" si="91"/>
        <v>0.58333333333333337</v>
      </c>
      <c r="I611">
        <v>11.77</v>
      </c>
      <c r="J611">
        <f t="shared" si="98"/>
        <v>1.640759930915367E-2</v>
      </c>
      <c r="K611">
        <f t="shared" si="92"/>
        <v>4.4477774747750186E-2</v>
      </c>
      <c r="L611">
        <f t="shared" si="93"/>
        <v>0.65341060840766962</v>
      </c>
      <c r="M611">
        <v>0.65341060799999995</v>
      </c>
      <c r="O611">
        <v>1.49</v>
      </c>
      <c r="P611">
        <f t="shared" si="94"/>
        <v>0.51</v>
      </c>
      <c r="Q611">
        <f t="shared" si="95"/>
        <v>0.95921568627450982</v>
      </c>
      <c r="S611">
        <v>7632.53</v>
      </c>
      <c r="T611">
        <f t="shared" si="99"/>
        <v>-2.4899615838148734E-2</v>
      </c>
      <c r="U611">
        <f t="shared" si="90"/>
        <v>0.21195624957561299</v>
      </c>
      <c r="V611">
        <f t="shared" si="96"/>
        <v>0.55130464554859815</v>
      </c>
      <c r="W611">
        <f t="shared" si="97"/>
        <v>-0.85907833658968735</v>
      </c>
    </row>
    <row r="612" spans="1:23">
      <c r="A612" s="1">
        <v>36100</v>
      </c>
      <c r="B612">
        <v>17</v>
      </c>
      <c r="C612">
        <v>32</v>
      </c>
      <c r="D612">
        <v>4.4000000000000004</v>
      </c>
      <c r="E612">
        <f t="shared" si="91"/>
        <v>0.59259259259259256</v>
      </c>
      <c r="I612">
        <v>11.77</v>
      </c>
      <c r="J612">
        <f t="shared" si="98"/>
        <v>0</v>
      </c>
      <c r="K612">
        <f t="shared" si="92"/>
        <v>2.8070175438596516E-2</v>
      </c>
      <c r="L612">
        <f t="shared" si="93"/>
        <v>0.41237113402061853</v>
      </c>
      <c r="M612">
        <v>0.65341060799999995</v>
      </c>
      <c r="O612">
        <v>1.55</v>
      </c>
      <c r="P612">
        <f t="shared" si="94"/>
        <v>0.44999999999999996</v>
      </c>
      <c r="Q612">
        <f t="shared" si="95"/>
        <v>0.96392156862745093</v>
      </c>
      <c r="S612">
        <v>8706.15</v>
      </c>
      <c r="T612">
        <f t="shared" si="99"/>
        <v>0.14066371177054005</v>
      </c>
      <c r="U612">
        <f t="shared" si="90"/>
        <v>0.37751957718430174</v>
      </c>
      <c r="V612">
        <f t="shared" si="96"/>
        <v>0.98193989138782489</v>
      </c>
      <c r="W612">
        <f t="shared" si="97"/>
        <v>-2.6293380989799175E-2</v>
      </c>
    </row>
    <row r="613" spans="1:23">
      <c r="A613" s="1">
        <v>36130</v>
      </c>
      <c r="B613">
        <v>17</v>
      </c>
      <c r="C613">
        <v>32</v>
      </c>
      <c r="D613">
        <v>4.4000000000000004</v>
      </c>
      <c r="E613">
        <f t="shared" si="91"/>
        <v>0.59259259259259256</v>
      </c>
      <c r="I613">
        <v>11.77</v>
      </c>
      <c r="J613">
        <f t="shared" si="98"/>
        <v>0</v>
      </c>
      <c r="K613">
        <f t="shared" si="92"/>
        <v>2.8070175438596516E-2</v>
      </c>
      <c r="L613">
        <f t="shared" si="93"/>
        <v>0.41237113402061853</v>
      </c>
      <c r="M613">
        <v>0.65341060799999995</v>
      </c>
      <c r="O613">
        <v>1.61</v>
      </c>
      <c r="P613">
        <f t="shared" si="94"/>
        <v>0.3899999999999999</v>
      </c>
      <c r="Q613">
        <f t="shared" si="95"/>
        <v>0.96862745098039216</v>
      </c>
      <c r="S613">
        <v>9133.5400000000009</v>
      </c>
      <c r="T613">
        <f t="shared" si="99"/>
        <v>4.9090585390787117E-2</v>
      </c>
      <c r="U613">
        <f t="shared" si="90"/>
        <v>0.28594645080454884</v>
      </c>
      <c r="V613">
        <f t="shared" si="96"/>
        <v>0.74375540717634703</v>
      </c>
      <c r="W613">
        <f t="shared" si="97"/>
        <v>-0.42709984300376264</v>
      </c>
    </row>
    <row r="614" spans="1:23">
      <c r="A614" s="1">
        <v>36161</v>
      </c>
      <c r="B614">
        <v>17</v>
      </c>
      <c r="C614">
        <v>31</v>
      </c>
      <c r="D614">
        <v>4.3</v>
      </c>
      <c r="E614">
        <f t="shared" si="91"/>
        <v>0.60185185185185186</v>
      </c>
      <c r="I614">
        <v>11.86</v>
      </c>
      <c r="J614">
        <f t="shared" si="98"/>
        <v>7.6465590484281953E-3</v>
      </c>
      <c r="K614">
        <f t="shared" si="92"/>
        <v>3.5716734487024712E-2</v>
      </c>
      <c r="L614">
        <f t="shared" si="93"/>
        <v>0.5247046045774244</v>
      </c>
      <c r="M614">
        <v>0.52470460500000005</v>
      </c>
      <c r="O614">
        <v>1.67</v>
      </c>
      <c r="P614">
        <f t="shared" si="94"/>
        <v>0.33000000000000007</v>
      </c>
      <c r="Q614">
        <f t="shared" si="95"/>
        <v>0.97333333333333338</v>
      </c>
      <c r="S614">
        <v>9184.27</v>
      </c>
      <c r="T614">
        <f t="shared" si="99"/>
        <v>5.5542538818464209E-3</v>
      </c>
      <c r="U614">
        <f t="shared" si="90"/>
        <v>0.24241011929560813</v>
      </c>
      <c r="V614">
        <f t="shared" si="96"/>
        <v>0.63051608604719833</v>
      </c>
      <c r="W614">
        <f t="shared" si="97"/>
        <v>-0.66539491709440601</v>
      </c>
    </row>
    <row r="615" spans="1:23">
      <c r="A615" s="1">
        <v>36192</v>
      </c>
      <c r="B615">
        <v>17</v>
      </c>
      <c r="C615">
        <v>31</v>
      </c>
      <c r="D615">
        <v>4.4000000000000004</v>
      </c>
      <c r="E615">
        <f t="shared" si="91"/>
        <v>0.59259259259259256</v>
      </c>
      <c r="I615">
        <v>11.86</v>
      </c>
      <c r="J615">
        <f t="shared" si="98"/>
        <v>0</v>
      </c>
      <c r="K615">
        <f t="shared" si="92"/>
        <v>2.8070175438596516E-2</v>
      </c>
      <c r="L615">
        <f t="shared" si="93"/>
        <v>0.41237113402061853</v>
      </c>
      <c r="M615">
        <v>0.52470460500000005</v>
      </c>
      <c r="O615">
        <v>1.61</v>
      </c>
      <c r="P615">
        <f t="shared" si="94"/>
        <v>0.3899999999999999</v>
      </c>
      <c r="Q615">
        <f t="shared" si="95"/>
        <v>0.96862745098039216</v>
      </c>
      <c r="S615">
        <v>9345.7000000000007</v>
      </c>
      <c r="T615">
        <f t="shared" si="99"/>
        <v>1.7576791623068605E-2</v>
      </c>
      <c r="U615">
        <f t="shared" si="90"/>
        <v>0.25443265703683032</v>
      </c>
      <c r="V615">
        <f t="shared" si="96"/>
        <v>0.66178707202326714</v>
      </c>
      <c r="W615">
        <f t="shared" si="97"/>
        <v>-0.59556098593575391</v>
      </c>
    </row>
    <row r="616" spans="1:23">
      <c r="A616" s="1">
        <v>36220</v>
      </c>
      <c r="B616">
        <v>17</v>
      </c>
      <c r="C616">
        <v>31</v>
      </c>
      <c r="D616">
        <v>4.2</v>
      </c>
      <c r="E616">
        <f t="shared" si="91"/>
        <v>0.61111111111111116</v>
      </c>
      <c r="I616">
        <v>11.86</v>
      </c>
      <c r="J616">
        <f t="shared" si="98"/>
        <v>0</v>
      </c>
      <c r="K616">
        <f t="shared" si="92"/>
        <v>2.8070175438596516E-2</v>
      </c>
      <c r="L616">
        <f t="shared" si="93"/>
        <v>0.41237113402061853</v>
      </c>
      <c r="M616">
        <v>0.52470460500000005</v>
      </c>
      <c r="O616">
        <v>1.73</v>
      </c>
      <c r="P616">
        <f t="shared" si="94"/>
        <v>0.27</v>
      </c>
      <c r="Q616">
        <f t="shared" si="95"/>
        <v>0.9780392156862745</v>
      </c>
      <c r="S616">
        <v>9324.7800000000007</v>
      </c>
      <c r="T616">
        <f t="shared" si="99"/>
        <v>-2.2384626084723533E-3</v>
      </c>
      <c r="U616">
        <f t="shared" si="90"/>
        <v>0.23461740280528937</v>
      </c>
      <c r="V616">
        <f t="shared" si="96"/>
        <v>0.61024699367007884</v>
      </c>
      <c r="W616">
        <f t="shared" si="97"/>
        <v>-0.71253481217786385</v>
      </c>
    </row>
    <row r="617" spans="1:23">
      <c r="A617" s="1">
        <v>36251</v>
      </c>
      <c r="B617">
        <v>17</v>
      </c>
      <c r="C617">
        <v>31</v>
      </c>
      <c r="D617">
        <v>4.3</v>
      </c>
      <c r="E617">
        <f t="shared" si="91"/>
        <v>0.60185185185185186</v>
      </c>
      <c r="I617">
        <v>11.96</v>
      </c>
      <c r="J617">
        <f t="shared" si="98"/>
        <v>8.4317032040473385E-3</v>
      </c>
      <c r="K617">
        <f t="shared" si="92"/>
        <v>3.6501878642643856E-2</v>
      </c>
      <c r="L617">
        <f t="shared" si="93"/>
        <v>0.53623893882234475</v>
      </c>
      <c r="M617">
        <v>0.53623893899999997</v>
      </c>
      <c r="O617">
        <v>2.2799999999999998</v>
      </c>
      <c r="P617">
        <f t="shared" si="94"/>
        <v>0.2799999999999998</v>
      </c>
      <c r="Q617">
        <f t="shared" si="95"/>
        <v>0.97725490196078435</v>
      </c>
      <c r="S617">
        <v>9832.51</v>
      </c>
      <c r="T617">
        <f t="shared" si="99"/>
        <v>5.4449541973108161E-2</v>
      </c>
      <c r="U617">
        <f t="shared" si="90"/>
        <v>0.29130540738686989</v>
      </c>
      <c r="V617">
        <f t="shared" si="96"/>
        <v>0.75769421608168608</v>
      </c>
      <c r="W617">
        <f t="shared" si="97"/>
        <v>-0.40031235988014674</v>
      </c>
    </row>
    <row r="618" spans="1:23">
      <c r="A618" s="1">
        <v>36281</v>
      </c>
      <c r="B618">
        <v>17</v>
      </c>
      <c r="C618">
        <v>31</v>
      </c>
      <c r="D618">
        <v>4.2</v>
      </c>
      <c r="E618">
        <f t="shared" si="91"/>
        <v>0.61111111111111116</v>
      </c>
      <c r="I618">
        <v>11.96</v>
      </c>
      <c r="J618">
        <f t="shared" si="98"/>
        <v>0</v>
      </c>
      <c r="K618">
        <f t="shared" si="92"/>
        <v>2.8070175438596516E-2</v>
      </c>
      <c r="L618">
        <f t="shared" si="93"/>
        <v>0.41237113402061853</v>
      </c>
      <c r="M618">
        <v>0.53623893899999997</v>
      </c>
      <c r="O618">
        <v>2.09</v>
      </c>
      <c r="P618">
        <f t="shared" si="94"/>
        <v>8.9999999999999858E-2</v>
      </c>
      <c r="Q618">
        <f t="shared" si="95"/>
        <v>0.99215686274509807</v>
      </c>
      <c r="S618">
        <v>11014.69</v>
      </c>
      <c r="T618">
        <f t="shared" si="99"/>
        <v>0.12023176177802009</v>
      </c>
      <c r="U618">
        <f t="shared" si="90"/>
        <v>0.35708762719178178</v>
      </c>
      <c r="V618">
        <f t="shared" si="96"/>
        <v>0.92879576862170421</v>
      </c>
      <c r="W618">
        <f t="shared" si="97"/>
        <v>-0.10656669525320783</v>
      </c>
    </row>
    <row r="619" spans="1:23">
      <c r="A619" s="1">
        <v>36312</v>
      </c>
      <c r="B619">
        <v>17</v>
      </c>
      <c r="C619">
        <v>31</v>
      </c>
      <c r="D619">
        <v>4.3</v>
      </c>
      <c r="E619">
        <f t="shared" si="91"/>
        <v>0.60185185185185186</v>
      </c>
      <c r="I619">
        <v>11.96</v>
      </c>
      <c r="J619">
        <f t="shared" si="98"/>
        <v>0</v>
      </c>
      <c r="K619">
        <f t="shared" si="92"/>
        <v>2.8070175438596516E-2</v>
      </c>
      <c r="L619">
        <f t="shared" si="93"/>
        <v>0.41237113402061853</v>
      </c>
      <c r="M619">
        <v>0.53623893899999997</v>
      </c>
      <c r="O619">
        <v>1.96</v>
      </c>
      <c r="P619">
        <f t="shared" si="94"/>
        <v>4.0000000000000036E-2</v>
      </c>
      <c r="Q619">
        <f t="shared" si="95"/>
        <v>0.99607843137254903</v>
      </c>
      <c r="S619">
        <v>10596.26</v>
      </c>
      <c r="T619">
        <f t="shared" si="99"/>
        <v>-3.7988359182146776E-2</v>
      </c>
      <c r="U619">
        <f t="shared" si="90"/>
        <v>0.19886750623161495</v>
      </c>
      <c r="V619">
        <f t="shared" si="96"/>
        <v>0.51726042640248981</v>
      </c>
      <c r="W619">
        <f t="shared" si="97"/>
        <v>-0.95103727414946548</v>
      </c>
    </row>
    <row r="620" spans="1:23">
      <c r="A620" s="1">
        <v>36342</v>
      </c>
      <c r="B620">
        <v>17</v>
      </c>
      <c r="C620">
        <v>31</v>
      </c>
      <c r="D620">
        <v>4.3</v>
      </c>
      <c r="E620">
        <f t="shared" si="91"/>
        <v>0.60185185185185186</v>
      </c>
      <c r="I620">
        <v>12.11</v>
      </c>
      <c r="J620">
        <f t="shared" si="98"/>
        <v>1.254180602006677E-2</v>
      </c>
      <c r="K620">
        <f t="shared" si="92"/>
        <v>4.0611981458663286E-2</v>
      </c>
      <c r="L620">
        <f t="shared" si="93"/>
        <v>0.59661931524324874</v>
      </c>
      <c r="M620">
        <v>0.59661931499999998</v>
      </c>
      <c r="O620">
        <v>2.14</v>
      </c>
      <c r="P620">
        <f t="shared" si="94"/>
        <v>0.14000000000000012</v>
      </c>
      <c r="Q620">
        <f t="shared" si="95"/>
        <v>0.9882352941176471</v>
      </c>
      <c r="S620">
        <v>11066.42</v>
      </c>
      <c r="T620">
        <f t="shared" si="99"/>
        <v>4.4370372187922891E-2</v>
      </c>
      <c r="U620">
        <f t="shared" si="90"/>
        <v>0.28122623760168464</v>
      </c>
      <c r="V620">
        <f t="shared" si="96"/>
        <v>0.73147798920952967</v>
      </c>
      <c r="W620">
        <f t="shared" si="97"/>
        <v>-0.4511136417826816</v>
      </c>
    </row>
    <row r="621" spans="1:23">
      <c r="A621" s="1">
        <v>36373</v>
      </c>
      <c r="B621">
        <v>17</v>
      </c>
      <c r="C621">
        <v>31</v>
      </c>
      <c r="D621">
        <v>4.2</v>
      </c>
      <c r="E621">
        <f t="shared" si="91"/>
        <v>0.61111111111111116</v>
      </c>
      <c r="I621">
        <v>12.11</v>
      </c>
      <c r="J621">
        <f t="shared" si="98"/>
        <v>0</v>
      </c>
      <c r="K621">
        <f t="shared" si="92"/>
        <v>2.8070175438596516E-2</v>
      </c>
      <c r="L621">
        <f t="shared" si="93"/>
        <v>0.41237113402061853</v>
      </c>
      <c r="M621">
        <v>0.59661931499999998</v>
      </c>
      <c r="O621">
        <v>2.2599999999999998</v>
      </c>
      <c r="P621">
        <f t="shared" si="94"/>
        <v>0.25999999999999979</v>
      </c>
      <c r="Q621">
        <f t="shared" si="95"/>
        <v>0.97882352941176476</v>
      </c>
      <c r="S621">
        <v>10645.96</v>
      </c>
      <c r="T621">
        <f t="shared" si="99"/>
        <v>-3.799422035310434E-2</v>
      </c>
      <c r="U621">
        <f t="shared" si="90"/>
        <v>0.19886164506065737</v>
      </c>
      <c r="V621">
        <f t="shared" si="96"/>
        <v>0.51724518131873432</v>
      </c>
      <c r="W621">
        <f t="shared" si="97"/>
        <v>-0.9510797949566403</v>
      </c>
    </row>
    <row r="622" spans="1:23">
      <c r="A622" s="1">
        <v>36404</v>
      </c>
      <c r="B622">
        <v>17</v>
      </c>
      <c r="C622">
        <v>31</v>
      </c>
      <c r="D622">
        <v>4.2</v>
      </c>
      <c r="E622">
        <f t="shared" si="91"/>
        <v>0.61111111111111116</v>
      </c>
      <c r="I622">
        <v>12.11</v>
      </c>
      <c r="J622">
        <f t="shared" si="98"/>
        <v>0</v>
      </c>
      <c r="K622">
        <f t="shared" si="92"/>
        <v>2.8070175438596516E-2</v>
      </c>
      <c r="L622">
        <f t="shared" si="93"/>
        <v>0.41237113402061853</v>
      </c>
      <c r="M622">
        <v>0.59661931499999998</v>
      </c>
      <c r="O622">
        <v>2.63</v>
      </c>
      <c r="P622">
        <f t="shared" si="94"/>
        <v>0.62999999999999989</v>
      </c>
      <c r="Q622">
        <f t="shared" si="95"/>
        <v>0.94980392156862747</v>
      </c>
      <c r="S622">
        <v>10937.88</v>
      </c>
      <c r="T622">
        <f t="shared" si="99"/>
        <v>2.742073049306968E-2</v>
      </c>
      <c r="U622">
        <f t="shared" si="90"/>
        <v>0.26427659590683139</v>
      </c>
      <c r="V622">
        <f t="shared" si="96"/>
        <v>0.68739145613741426</v>
      </c>
      <c r="W622">
        <f t="shared" si="97"/>
        <v>-0.54079617489781806</v>
      </c>
    </row>
    <row r="623" spans="1:23">
      <c r="A623" s="1">
        <v>36434</v>
      </c>
      <c r="B623">
        <v>17</v>
      </c>
      <c r="C623">
        <v>31</v>
      </c>
      <c r="D623">
        <v>4.0999999999999996</v>
      </c>
      <c r="E623">
        <f t="shared" si="91"/>
        <v>0.62037037037037046</v>
      </c>
      <c r="I623">
        <v>12.32</v>
      </c>
      <c r="J623">
        <f t="shared" si="98"/>
        <v>1.7341040462427817E-2</v>
      </c>
      <c r="K623">
        <f t="shared" si="92"/>
        <v>4.5411215901024329E-2</v>
      </c>
      <c r="L623">
        <f t="shared" si="93"/>
        <v>0.66712353256659385</v>
      </c>
      <c r="M623">
        <v>0.66712353300000005</v>
      </c>
      <c r="O623">
        <v>2.56</v>
      </c>
      <c r="P623">
        <f t="shared" si="94"/>
        <v>0.56000000000000005</v>
      </c>
      <c r="Q623">
        <f t="shared" si="95"/>
        <v>0.95529411764705885</v>
      </c>
      <c r="S623">
        <v>10273</v>
      </c>
      <c r="T623">
        <f t="shared" si="99"/>
        <v>-6.0786916660266824E-2</v>
      </c>
      <c r="U623">
        <f t="shared" si="90"/>
        <v>0.17606894875349488</v>
      </c>
      <c r="V623">
        <f t="shared" si="96"/>
        <v>0.45796068565570658</v>
      </c>
      <c r="W623">
        <f t="shared" si="97"/>
        <v>-1.1267043416394373</v>
      </c>
    </row>
    <row r="624" spans="1:23">
      <c r="A624" s="1">
        <v>36465</v>
      </c>
      <c r="B624">
        <v>17</v>
      </c>
      <c r="C624">
        <v>31</v>
      </c>
      <c r="D624">
        <v>4.0999999999999996</v>
      </c>
      <c r="E624">
        <f t="shared" si="91"/>
        <v>0.62037037037037046</v>
      </c>
      <c r="I624">
        <v>12.32</v>
      </c>
      <c r="J624">
        <f t="shared" si="98"/>
        <v>0</v>
      </c>
      <c r="K624">
        <f t="shared" si="92"/>
        <v>2.8070175438596516E-2</v>
      </c>
      <c r="L624">
        <f t="shared" si="93"/>
        <v>0.41237113402061853</v>
      </c>
      <c r="M624">
        <v>0.66712353300000005</v>
      </c>
      <c r="O624">
        <v>2.62</v>
      </c>
      <c r="P624">
        <f t="shared" si="94"/>
        <v>0.62000000000000011</v>
      </c>
      <c r="Q624">
        <f t="shared" si="95"/>
        <v>0.95058823529411762</v>
      </c>
      <c r="S624">
        <v>10648.51</v>
      </c>
      <c r="T624">
        <f t="shared" si="99"/>
        <v>3.655310036016745E-2</v>
      </c>
      <c r="U624">
        <f t="shared" si="90"/>
        <v>0.27340896577392915</v>
      </c>
      <c r="V624">
        <f t="shared" si="96"/>
        <v>0.71114502765361032</v>
      </c>
      <c r="W624">
        <f t="shared" si="97"/>
        <v>-0.49178428843165506</v>
      </c>
    </row>
    <row r="625" spans="1:23">
      <c r="A625" s="1">
        <v>36495</v>
      </c>
      <c r="B625">
        <v>17</v>
      </c>
      <c r="C625">
        <v>31</v>
      </c>
      <c r="D625">
        <v>4</v>
      </c>
      <c r="E625">
        <f t="shared" si="91"/>
        <v>0.62962962962962965</v>
      </c>
      <c r="I625">
        <v>12.32</v>
      </c>
      <c r="J625">
        <f t="shared" si="98"/>
        <v>0</v>
      </c>
      <c r="K625">
        <f t="shared" si="92"/>
        <v>2.8070175438596516E-2</v>
      </c>
      <c r="L625">
        <f t="shared" si="93"/>
        <v>0.41237113402061853</v>
      </c>
      <c r="M625">
        <v>0.66712353300000005</v>
      </c>
      <c r="O625">
        <v>2.68</v>
      </c>
      <c r="P625">
        <f t="shared" si="94"/>
        <v>0.68000000000000016</v>
      </c>
      <c r="Q625">
        <f t="shared" si="95"/>
        <v>0.94588235294117651</v>
      </c>
      <c r="S625">
        <v>10998.39</v>
      </c>
      <c r="T625">
        <f t="shared" si="99"/>
        <v>3.2857179079514333E-2</v>
      </c>
      <c r="U625">
        <f t="shared" si="90"/>
        <v>0.26971304449327604</v>
      </c>
      <c r="V625">
        <f t="shared" si="96"/>
        <v>0.70153182410011428</v>
      </c>
      <c r="W625">
        <f t="shared" si="97"/>
        <v>-0.51141954352968699</v>
      </c>
    </row>
    <row r="626" spans="1:23">
      <c r="A626" s="1">
        <v>36526</v>
      </c>
      <c r="B626">
        <v>18</v>
      </c>
      <c r="C626">
        <v>30</v>
      </c>
      <c r="D626">
        <v>4</v>
      </c>
      <c r="E626">
        <f t="shared" si="91"/>
        <v>0.62962962962962965</v>
      </c>
      <c r="I626">
        <v>12.36</v>
      </c>
      <c r="J626">
        <f t="shared" si="98"/>
        <v>3.2467532467531776E-3</v>
      </c>
      <c r="K626">
        <f t="shared" si="92"/>
        <v>3.1316928685349694E-2</v>
      </c>
      <c r="L626">
        <f t="shared" si="93"/>
        <v>0.4600682822332296</v>
      </c>
      <c r="M626">
        <v>0.460068282</v>
      </c>
      <c r="O626">
        <v>2.74</v>
      </c>
      <c r="P626">
        <f t="shared" si="94"/>
        <v>0.74000000000000021</v>
      </c>
      <c r="Q626">
        <f t="shared" si="95"/>
        <v>0.94117647058823528</v>
      </c>
      <c r="S626">
        <v>11357.51</v>
      </c>
      <c r="T626">
        <f t="shared" si="99"/>
        <v>3.2652051800309029E-2</v>
      </c>
      <c r="U626">
        <f t="shared" si="90"/>
        <v>0.26950791721407075</v>
      </c>
      <c r="V626">
        <f t="shared" si="96"/>
        <v>0.7009982818140007</v>
      </c>
      <c r="W626">
        <f t="shared" si="97"/>
        <v>-0.5125171867733731</v>
      </c>
    </row>
    <row r="627" spans="1:23">
      <c r="A627" s="1">
        <v>36557</v>
      </c>
      <c r="B627">
        <v>18</v>
      </c>
      <c r="C627">
        <v>30</v>
      </c>
      <c r="D627">
        <v>4.0999999999999996</v>
      </c>
      <c r="E627">
        <f t="shared" si="91"/>
        <v>0.62037037037037046</v>
      </c>
      <c r="I627">
        <v>12.36</v>
      </c>
      <c r="J627">
        <f t="shared" si="98"/>
        <v>0</v>
      </c>
      <c r="K627">
        <f t="shared" si="92"/>
        <v>2.8070175438596516E-2</v>
      </c>
      <c r="L627">
        <f t="shared" si="93"/>
        <v>0.41237113402061853</v>
      </c>
      <c r="M627">
        <v>0.460068282</v>
      </c>
      <c r="O627">
        <v>3.22</v>
      </c>
      <c r="P627">
        <f t="shared" si="94"/>
        <v>1.2200000000000002</v>
      </c>
      <c r="Q627">
        <f t="shared" si="95"/>
        <v>0.90352941176470591</v>
      </c>
      <c r="S627">
        <v>11041.05</v>
      </c>
      <c r="T627">
        <f t="shared" si="99"/>
        <v>-2.7863501771074904E-2</v>
      </c>
      <c r="U627">
        <f t="shared" si="90"/>
        <v>0.20899236364268681</v>
      </c>
      <c r="V627">
        <f t="shared" si="96"/>
        <v>0.54359548817782</v>
      </c>
      <c r="W627">
        <f t="shared" si="97"/>
        <v>-0.87939461304713795</v>
      </c>
    </row>
    <row r="628" spans="1:23">
      <c r="A628" s="1">
        <v>36586</v>
      </c>
      <c r="B628">
        <v>18</v>
      </c>
      <c r="C628">
        <v>30</v>
      </c>
      <c r="D628">
        <v>4</v>
      </c>
      <c r="E628">
        <f t="shared" si="91"/>
        <v>0.62962962962962965</v>
      </c>
      <c r="I628">
        <v>12.36</v>
      </c>
      <c r="J628">
        <f t="shared" si="98"/>
        <v>0</v>
      </c>
      <c r="K628">
        <f t="shared" si="92"/>
        <v>2.8070175438596516E-2</v>
      </c>
      <c r="L628">
        <f t="shared" si="93"/>
        <v>0.41237113402061853</v>
      </c>
      <c r="M628">
        <v>0.460068282</v>
      </c>
      <c r="O628">
        <v>3.76</v>
      </c>
      <c r="P628">
        <f t="shared" si="94"/>
        <v>1.7599999999999998</v>
      </c>
      <c r="Q628">
        <f t="shared" si="95"/>
        <v>0.86117647058823532</v>
      </c>
      <c r="S628">
        <v>10137.93</v>
      </c>
      <c r="T628">
        <f t="shared" si="99"/>
        <v>-8.1796568261170724E-2</v>
      </c>
      <c r="U628">
        <f t="shared" si="90"/>
        <v>0.15505929715259098</v>
      </c>
      <c r="V628">
        <f t="shared" si="96"/>
        <v>0.40331394345241117</v>
      </c>
      <c r="W628">
        <f t="shared" si="97"/>
        <v>-1.310024811132384</v>
      </c>
    </row>
    <row r="629" spans="1:23">
      <c r="A629" s="1">
        <v>36617</v>
      </c>
      <c r="B629">
        <v>18</v>
      </c>
      <c r="C629">
        <v>30</v>
      </c>
      <c r="D629">
        <v>3.8</v>
      </c>
      <c r="E629">
        <f t="shared" si="91"/>
        <v>0.64814814814814814</v>
      </c>
      <c r="I629">
        <v>12.59</v>
      </c>
      <c r="J629">
        <f t="shared" si="98"/>
        <v>1.8608414239482236E-2</v>
      </c>
      <c r="K629">
        <f t="shared" si="92"/>
        <v>4.6678589678078752E-2</v>
      </c>
      <c r="L629">
        <f t="shared" si="93"/>
        <v>0.68574216795115628</v>
      </c>
      <c r="M629">
        <v>0.68574216799999999</v>
      </c>
      <c r="O629">
        <v>3.07</v>
      </c>
      <c r="P629">
        <f t="shared" si="94"/>
        <v>1.0699999999999998</v>
      </c>
      <c r="Q629">
        <f t="shared" si="95"/>
        <v>0.91529411764705881</v>
      </c>
      <c r="S629">
        <v>11221.93</v>
      </c>
      <c r="T629">
        <f t="shared" si="99"/>
        <v>0.10692518097875996</v>
      </c>
      <c r="U629">
        <f t="shared" si="90"/>
        <v>0.34378104639252166</v>
      </c>
      <c r="V629">
        <f t="shared" si="96"/>
        <v>0.89418494763535317</v>
      </c>
      <c r="W629">
        <f t="shared" si="97"/>
        <v>-0.16135483457447455</v>
      </c>
    </row>
    <row r="630" spans="1:23">
      <c r="A630" s="1">
        <v>36647</v>
      </c>
      <c r="B630">
        <v>18</v>
      </c>
      <c r="C630">
        <v>30</v>
      </c>
      <c r="D630">
        <v>4</v>
      </c>
      <c r="E630">
        <f t="shared" si="91"/>
        <v>0.62962962962962965</v>
      </c>
      <c r="I630">
        <v>12.59</v>
      </c>
      <c r="J630">
        <f t="shared" si="98"/>
        <v>0</v>
      </c>
      <c r="K630">
        <f t="shared" si="92"/>
        <v>2.8070175438596516E-2</v>
      </c>
      <c r="L630">
        <f t="shared" si="93"/>
        <v>0.41237113402061853</v>
      </c>
      <c r="M630">
        <v>0.68574216799999999</v>
      </c>
      <c r="O630">
        <v>3.19</v>
      </c>
      <c r="P630">
        <f t="shared" si="94"/>
        <v>1.19</v>
      </c>
      <c r="Q630">
        <f t="shared" si="95"/>
        <v>0.90588235294117647</v>
      </c>
      <c r="S630">
        <v>10811.78</v>
      </c>
      <c r="T630">
        <f t="shared" si="99"/>
        <v>-3.6548971522723774E-2</v>
      </c>
      <c r="U630">
        <f t="shared" si="90"/>
        <v>0.20030689389103795</v>
      </c>
      <c r="V630">
        <f t="shared" si="96"/>
        <v>0.52100431744120224</v>
      </c>
      <c r="W630">
        <f t="shared" si="97"/>
        <v>-0.94063276705689247</v>
      </c>
    </row>
    <row r="631" spans="1:23">
      <c r="A631" s="1">
        <v>36678</v>
      </c>
      <c r="B631">
        <v>18</v>
      </c>
      <c r="C631">
        <v>30</v>
      </c>
      <c r="D631">
        <v>4</v>
      </c>
      <c r="E631">
        <f t="shared" si="91"/>
        <v>0.62962962962962965</v>
      </c>
      <c r="I631">
        <v>12.59</v>
      </c>
      <c r="J631">
        <f t="shared" si="98"/>
        <v>0</v>
      </c>
      <c r="K631">
        <f t="shared" si="92"/>
        <v>2.8070175438596516E-2</v>
      </c>
      <c r="L631">
        <f t="shared" si="93"/>
        <v>0.41237113402061853</v>
      </c>
      <c r="M631">
        <v>0.68574216799999999</v>
      </c>
      <c r="O631">
        <v>3.73</v>
      </c>
      <c r="P631">
        <f t="shared" si="94"/>
        <v>1.73</v>
      </c>
      <c r="Q631">
        <f t="shared" si="95"/>
        <v>0.86352941176470588</v>
      </c>
      <c r="S631">
        <v>10650.2</v>
      </c>
      <c r="T631">
        <f t="shared" si="99"/>
        <v>-1.4944810197765763E-2</v>
      </c>
      <c r="U631">
        <f t="shared" si="90"/>
        <v>0.22191105521599597</v>
      </c>
      <c r="V631">
        <f t="shared" si="96"/>
        <v>0.57719739750125387</v>
      </c>
      <c r="W631">
        <f t="shared" si="97"/>
        <v>-0.79286329994477145</v>
      </c>
    </row>
    <row r="632" spans="1:23">
      <c r="A632" s="1">
        <v>36708</v>
      </c>
      <c r="B632">
        <v>18</v>
      </c>
      <c r="C632">
        <v>30</v>
      </c>
      <c r="D632">
        <v>4</v>
      </c>
      <c r="E632">
        <f t="shared" si="91"/>
        <v>0.62962962962962965</v>
      </c>
      <c r="I632">
        <v>12.61</v>
      </c>
      <c r="J632">
        <f t="shared" si="98"/>
        <v>1.5885623510722457E-3</v>
      </c>
      <c r="K632">
        <f t="shared" si="92"/>
        <v>2.9658737789668762E-2</v>
      </c>
      <c r="L632">
        <f t="shared" si="93"/>
        <v>0.43570826134307161</v>
      </c>
      <c r="M632">
        <v>0.43570826099999999</v>
      </c>
      <c r="O632">
        <v>3.66</v>
      </c>
      <c r="P632">
        <f t="shared" si="94"/>
        <v>1.6600000000000001</v>
      </c>
      <c r="Q632">
        <f t="shared" si="95"/>
        <v>0.86901960784313725</v>
      </c>
      <c r="S632">
        <v>10560.67</v>
      </c>
      <c r="T632">
        <f t="shared" si="99"/>
        <v>-8.4064149030065767E-3</v>
      </c>
      <c r="U632">
        <f t="shared" si="90"/>
        <v>0.22844945051075513</v>
      </c>
      <c r="V632">
        <f t="shared" si="96"/>
        <v>0.59420396233551176</v>
      </c>
      <c r="W632">
        <f t="shared" si="97"/>
        <v>-0.75096986934592058</v>
      </c>
    </row>
    <row r="633" spans="1:23">
      <c r="A633" s="1">
        <v>36739</v>
      </c>
      <c r="B633">
        <v>18</v>
      </c>
      <c r="C633">
        <v>30</v>
      </c>
      <c r="D633">
        <v>4.0999999999999996</v>
      </c>
      <c r="E633">
        <f t="shared" si="91"/>
        <v>0.62037037037037046</v>
      </c>
      <c r="I633">
        <v>12.61</v>
      </c>
      <c r="J633">
        <f t="shared" si="98"/>
        <v>0</v>
      </c>
      <c r="K633">
        <f t="shared" si="92"/>
        <v>2.8070175438596516E-2</v>
      </c>
      <c r="L633">
        <f t="shared" si="93"/>
        <v>0.41237113402061853</v>
      </c>
      <c r="M633">
        <v>0.43570826099999999</v>
      </c>
      <c r="O633">
        <v>3.41</v>
      </c>
      <c r="P633">
        <f t="shared" si="94"/>
        <v>1.4100000000000001</v>
      </c>
      <c r="Q633">
        <f t="shared" si="95"/>
        <v>0.8886274509803922</v>
      </c>
      <c r="S633">
        <v>10606.95</v>
      </c>
      <c r="T633">
        <f t="shared" si="99"/>
        <v>4.3822977140655518E-3</v>
      </c>
      <c r="U633">
        <f t="shared" si="90"/>
        <v>0.24123816312782728</v>
      </c>
      <c r="V633">
        <f t="shared" si="96"/>
        <v>0.62746779244429407</v>
      </c>
      <c r="W633">
        <f t="shared" si="97"/>
        <v>-0.67238668661822187</v>
      </c>
    </row>
    <row r="634" spans="1:23">
      <c r="A634" s="1">
        <v>36770</v>
      </c>
      <c r="B634">
        <v>18</v>
      </c>
      <c r="C634">
        <v>30</v>
      </c>
      <c r="D634">
        <v>3.9</v>
      </c>
      <c r="E634">
        <f t="shared" si="91"/>
        <v>0.63888888888888884</v>
      </c>
      <c r="I634">
        <v>12.61</v>
      </c>
      <c r="J634">
        <f t="shared" si="98"/>
        <v>0</v>
      </c>
      <c r="K634">
        <f t="shared" si="92"/>
        <v>2.8070175438596516E-2</v>
      </c>
      <c r="L634">
        <f t="shared" si="93"/>
        <v>0.41237113402061853</v>
      </c>
      <c r="M634">
        <v>0.43570826099999999</v>
      </c>
      <c r="O634">
        <v>3.45</v>
      </c>
      <c r="P634">
        <f t="shared" si="94"/>
        <v>1.4500000000000002</v>
      </c>
      <c r="Q634">
        <f t="shared" si="95"/>
        <v>0.88549019607843138</v>
      </c>
      <c r="S634">
        <v>11238.78</v>
      </c>
      <c r="T634">
        <f t="shared" si="99"/>
        <v>5.956754769278632E-2</v>
      </c>
      <c r="U634">
        <f t="shared" si="90"/>
        <v>0.29642341310654802</v>
      </c>
      <c r="V634">
        <f t="shared" si="96"/>
        <v>0.77100630447187191</v>
      </c>
      <c r="W634">
        <f t="shared" si="97"/>
        <v>-0.37518543786881864</v>
      </c>
    </row>
    <row r="635" spans="1:23">
      <c r="A635" s="1">
        <v>36800</v>
      </c>
      <c r="B635">
        <v>18</v>
      </c>
      <c r="C635">
        <v>30</v>
      </c>
      <c r="D635">
        <v>3.9</v>
      </c>
      <c r="E635">
        <f t="shared" si="91"/>
        <v>0.63888888888888884</v>
      </c>
      <c r="I635">
        <v>12.68</v>
      </c>
      <c r="J635">
        <f t="shared" si="98"/>
        <v>5.551149881046811E-3</v>
      </c>
      <c r="K635">
        <f t="shared" si="92"/>
        <v>3.3621325319643326E-2</v>
      </c>
      <c r="L635">
        <f t="shared" si="93"/>
        <v>0.4939215317576463</v>
      </c>
      <c r="M635">
        <v>0.493921532</v>
      </c>
      <c r="O635">
        <v>3.45</v>
      </c>
      <c r="P635">
        <f t="shared" si="94"/>
        <v>1.4500000000000002</v>
      </c>
      <c r="Q635">
        <f t="shared" si="95"/>
        <v>0.88549019607843138</v>
      </c>
      <c r="S635">
        <v>10700.13</v>
      </c>
      <c r="T635">
        <f t="shared" si="99"/>
        <v>-4.7927799992526006E-2</v>
      </c>
      <c r="U635">
        <f t="shared" si="90"/>
        <v>0.18892806542123572</v>
      </c>
      <c r="V635">
        <f t="shared" si="96"/>
        <v>0.49140763883954236</v>
      </c>
      <c r="W635">
        <f t="shared" si="97"/>
        <v>-1.0250078105892595</v>
      </c>
    </row>
    <row r="636" spans="1:23">
      <c r="A636" s="1">
        <v>36831</v>
      </c>
      <c r="B636">
        <v>18</v>
      </c>
      <c r="C636">
        <v>30</v>
      </c>
      <c r="D636">
        <v>3.9</v>
      </c>
      <c r="E636">
        <f t="shared" si="91"/>
        <v>0.63888888888888884</v>
      </c>
      <c r="I636">
        <v>12.68</v>
      </c>
      <c r="J636">
        <f t="shared" si="98"/>
        <v>0</v>
      </c>
      <c r="K636">
        <f t="shared" si="92"/>
        <v>2.8070175438596516E-2</v>
      </c>
      <c r="L636">
        <f t="shared" si="93"/>
        <v>0.41237113402061853</v>
      </c>
      <c r="M636">
        <v>0.493921532</v>
      </c>
      <c r="O636">
        <v>3.45</v>
      </c>
      <c r="P636">
        <f t="shared" si="94"/>
        <v>1.4500000000000002</v>
      </c>
      <c r="Q636">
        <f t="shared" si="95"/>
        <v>0.88549019607843138</v>
      </c>
      <c r="S636">
        <v>10899.47</v>
      </c>
      <c r="T636">
        <f t="shared" si="99"/>
        <v>1.8629680200147117E-2</v>
      </c>
      <c r="U636">
        <f t="shared" si="90"/>
        <v>0.25548554561390885</v>
      </c>
      <c r="V636">
        <f t="shared" si="96"/>
        <v>0.66452566720482309</v>
      </c>
      <c r="W636">
        <f t="shared" si="97"/>
        <v>-0.58960317042885557</v>
      </c>
    </row>
    <row r="637" spans="1:23">
      <c r="A637" s="1">
        <v>36861</v>
      </c>
      <c r="B637">
        <v>18</v>
      </c>
      <c r="C637">
        <v>30</v>
      </c>
      <c r="D637">
        <v>3.9</v>
      </c>
      <c r="E637">
        <f t="shared" si="91"/>
        <v>0.63888888888888884</v>
      </c>
      <c r="I637">
        <v>12.68</v>
      </c>
      <c r="J637">
        <f t="shared" si="98"/>
        <v>0</v>
      </c>
      <c r="K637">
        <f t="shared" si="92"/>
        <v>2.8070175438596516E-2</v>
      </c>
      <c r="L637">
        <f t="shared" si="93"/>
        <v>0.41237113402061853</v>
      </c>
      <c r="M637">
        <v>0.493921532</v>
      </c>
      <c r="O637">
        <v>3.39</v>
      </c>
      <c r="P637">
        <f t="shared" si="94"/>
        <v>1.3900000000000001</v>
      </c>
      <c r="Q637">
        <f t="shared" si="95"/>
        <v>0.8901960784313725</v>
      </c>
      <c r="S637">
        <v>10373.540000000001</v>
      </c>
      <c r="T637">
        <f t="shared" si="99"/>
        <v>-4.825280495290124E-2</v>
      </c>
      <c r="U637">
        <f t="shared" si="90"/>
        <v>0.18860306046086048</v>
      </c>
      <c r="V637">
        <f t="shared" si="96"/>
        <v>0.49056229106215921</v>
      </c>
      <c r="W637">
        <f t="shared" si="97"/>
        <v>-1.0274917549757325</v>
      </c>
    </row>
    <row r="638" spans="1:23">
      <c r="A638" s="1">
        <v>36892</v>
      </c>
      <c r="B638">
        <v>19</v>
      </c>
      <c r="C638">
        <v>29</v>
      </c>
      <c r="D638">
        <v>4.2</v>
      </c>
      <c r="E638">
        <f t="shared" si="91"/>
        <v>0.61111111111111116</v>
      </c>
      <c r="I638">
        <v>12.64</v>
      </c>
      <c r="J638">
        <f t="shared" si="98"/>
        <v>-3.1545741324920462E-3</v>
      </c>
      <c r="K638">
        <f t="shared" si="92"/>
        <v>2.4915601306104471E-2</v>
      </c>
      <c r="L638">
        <f t="shared" si="93"/>
        <v>0.36602816351751377</v>
      </c>
      <c r="M638">
        <v>0.36602816399999999</v>
      </c>
      <c r="O638">
        <v>3.73</v>
      </c>
      <c r="P638">
        <f t="shared" si="94"/>
        <v>1.73</v>
      </c>
      <c r="Q638">
        <f t="shared" si="95"/>
        <v>0.86352941176470588</v>
      </c>
      <c r="S638">
        <v>10646.15</v>
      </c>
      <c r="T638">
        <f t="shared" si="99"/>
        <v>2.6279360758236701E-2</v>
      </c>
      <c r="U638">
        <f t="shared" si="90"/>
        <v>0.26313522617199842</v>
      </c>
      <c r="V638">
        <f t="shared" si="96"/>
        <v>0.68442271877599226</v>
      </c>
      <c r="W638">
        <f t="shared" si="97"/>
        <v>-0.54704044534427887</v>
      </c>
    </row>
    <row r="639" spans="1:23">
      <c r="A639" s="1">
        <v>36923</v>
      </c>
      <c r="B639">
        <v>19</v>
      </c>
      <c r="C639">
        <v>29</v>
      </c>
      <c r="D639">
        <v>4.2</v>
      </c>
      <c r="E639">
        <f t="shared" si="91"/>
        <v>0.61111111111111116</v>
      </c>
      <c r="I639">
        <v>12.64</v>
      </c>
      <c r="J639">
        <f t="shared" si="98"/>
        <v>0</v>
      </c>
      <c r="K639">
        <f t="shared" si="92"/>
        <v>2.8070175438596516E-2</v>
      </c>
      <c r="L639">
        <f t="shared" si="93"/>
        <v>0.41237113402061853</v>
      </c>
      <c r="M639">
        <v>0.36602816399999999</v>
      </c>
      <c r="O639">
        <v>3.53</v>
      </c>
      <c r="P639">
        <f t="shared" si="94"/>
        <v>1.5299999999999998</v>
      </c>
      <c r="Q639">
        <f t="shared" si="95"/>
        <v>0.87921568627450986</v>
      </c>
      <c r="S639">
        <v>10983.63</v>
      </c>
      <c r="T639">
        <f t="shared" si="99"/>
        <v>3.1699722434870785E-2</v>
      </c>
      <c r="U639">
        <f t="shared" si="90"/>
        <v>0.26855558784863248</v>
      </c>
      <c r="V639">
        <f t="shared" si="96"/>
        <v>0.69852124419746575</v>
      </c>
      <c r="W639">
        <f t="shared" si="97"/>
        <v>-0.51762410175475315</v>
      </c>
    </row>
    <row r="640" spans="1:23">
      <c r="A640" s="1">
        <v>36951</v>
      </c>
      <c r="B640">
        <v>19</v>
      </c>
      <c r="C640">
        <v>29</v>
      </c>
      <c r="D640">
        <v>4.3</v>
      </c>
      <c r="E640">
        <f t="shared" si="91"/>
        <v>0.60185185185185186</v>
      </c>
      <c r="I640">
        <v>12.64</v>
      </c>
      <c r="J640">
        <f t="shared" si="98"/>
        <v>0</v>
      </c>
      <c r="K640">
        <f t="shared" si="92"/>
        <v>2.8070175438596516E-2</v>
      </c>
      <c r="L640">
        <f t="shared" si="93"/>
        <v>0.41237113402061853</v>
      </c>
      <c r="M640">
        <v>0.36602816399999999</v>
      </c>
      <c r="O640">
        <v>2.92</v>
      </c>
      <c r="P640">
        <f t="shared" si="94"/>
        <v>0.91999999999999993</v>
      </c>
      <c r="Q640">
        <f t="shared" si="95"/>
        <v>0.92705882352941171</v>
      </c>
      <c r="S640">
        <v>10450.14</v>
      </c>
      <c r="T640">
        <f t="shared" si="99"/>
        <v>-4.8571373944679475E-2</v>
      </c>
      <c r="U640">
        <f t="shared" si="90"/>
        <v>0.18828449146908224</v>
      </c>
      <c r="V640">
        <f t="shared" si="96"/>
        <v>0.48973368343465717</v>
      </c>
      <c r="W640">
        <f t="shared" si="97"/>
        <v>-1.0299306681832514</v>
      </c>
    </row>
    <row r="641" spans="1:23">
      <c r="A641" s="1">
        <v>36982</v>
      </c>
      <c r="B641">
        <v>19</v>
      </c>
      <c r="C641">
        <v>29</v>
      </c>
      <c r="D641">
        <v>4.4000000000000004</v>
      </c>
      <c r="E641">
        <f t="shared" si="91"/>
        <v>0.59259259259259256</v>
      </c>
      <c r="I641">
        <v>12.71</v>
      </c>
      <c r="J641">
        <f t="shared" si="98"/>
        <v>5.5379746835443264E-3</v>
      </c>
      <c r="K641">
        <f t="shared" si="92"/>
        <v>3.3608150122140842E-2</v>
      </c>
      <c r="L641">
        <f t="shared" si="93"/>
        <v>0.49372797859846035</v>
      </c>
      <c r="M641">
        <v>0.49372797899999998</v>
      </c>
      <c r="O641">
        <v>3.27</v>
      </c>
      <c r="P641">
        <f t="shared" si="94"/>
        <v>1.27</v>
      </c>
      <c r="Q641">
        <f t="shared" si="95"/>
        <v>0.89960784313725495</v>
      </c>
      <c r="S641">
        <v>9777.93</v>
      </c>
      <c r="T641">
        <f t="shared" si="99"/>
        <v>-6.4325454013056199E-2</v>
      </c>
      <c r="U641">
        <f t="shared" si="90"/>
        <v>0.17253041140070552</v>
      </c>
      <c r="V641">
        <f t="shared" si="96"/>
        <v>0.4487568424807778</v>
      </c>
      <c r="W641">
        <f t="shared" si="97"/>
        <v>-1.1559941580957942</v>
      </c>
    </row>
    <row r="642" spans="1:23">
      <c r="A642" s="1">
        <v>37012</v>
      </c>
      <c r="B642">
        <v>19</v>
      </c>
      <c r="C642">
        <v>29</v>
      </c>
      <c r="D642">
        <v>4.3</v>
      </c>
      <c r="E642">
        <f t="shared" si="91"/>
        <v>0.60185185185185186</v>
      </c>
      <c r="I642">
        <v>12.71</v>
      </c>
      <c r="J642">
        <f t="shared" si="98"/>
        <v>0</v>
      </c>
      <c r="K642">
        <f t="shared" si="92"/>
        <v>2.8070175438596516E-2</v>
      </c>
      <c r="L642">
        <f t="shared" si="93"/>
        <v>0.41237113402061853</v>
      </c>
      <c r="M642">
        <v>0.49372797899999998</v>
      </c>
      <c r="O642">
        <v>3.62</v>
      </c>
      <c r="P642">
        <f t="shared" si="94"/>
        <v>1.62</v>
      </c>
      <c r="Q642">
        <f t="shared" si="95"/>
        <v>0.87215686274509807</v>
      </c>
      <c r="S642">
        <v>10898.34</v>
      </c>
      <c r="T642">
        <f t="shared" si="99"/>
        <v>0.11458560247414329</v>
      </c>
      <c r="U642">
        <f t="shared" ref="U642:U705" si="100">T642+ABS(MIN(T$2:T$817))</f>
        <v>0.35144146788790498</v>
      </c>
      <c r="V642">
        <f t="shared" si="96"/>
        <v>0.91410993671079244</v>
      </c>
      <c r="W642">
        <f t="shared" si="97"/>
        <v>-0.12956041143152883</v>
      </c>
    </row>
    <row r="643" spans="1:23">
      <c r="A643" s="1">
        <v>37043</v>
      </c>
      <c r="B643">
        <v>19</v>
      </c>
      <c r="C643">
        <v>29</v>
      </c>
      <c r="D643">
        <v>4.5</v>
      </c>
      <c r="E643">
        <f t="shared" ref="E643:E706" si="101">1- D643/MAX(D$2:D$817)</f>
        <v>0.58333333333333337</v>
      </c>
      <c r="I643">
        <v>12.71</v>
      </c>
      <c r="J643">
        <f t="shared" si="98"/>
        <v>0</v>
      </c>
      <c r="K643">
        <f t="shared" ref="K643:K706" si="102">J643+ABS(MIN(J$2:J$817))</f>
        <v>2.8070175438596516E-2</v>
      </c>
      <c r="L643">
        <f t="shared" ref="L643:L706" si="103">K643/MAX(K$2:K$817)</f>
        <v>0.41237113402061853</v>
      </c>
      <c r="M643">
        <v>0.49372797899999998</v>
      </c>
      <c r="O643">
        <v>3.25</v>
      </c>
      <c r="P643">
        <f t="shared" ref="P643:P706" si="104">ABS(O643- 2)</f>
        <v>1.25</v>
      </c>
      <c r="Q643">
        <f t="shared" ref="Q643:Q706" si="105">1-(P643+ABS(MIN(P$2:P$817)))/(MAX(P$2:P$817) - MIN(P$2:P$817))</f>
        <v>0.90117647058823525</v>
      </c>
      <c r="S643">
        <v>10990.41</v>
      </c>
      <c r="T643">
        <f t="shared" si="99"/>
        <v>8.4480755784825685E-3</v>
      </c>
      <c r="U643">
        <f t="shared" si="100"/>
        <v>0.24530394099224428</v>
      </c>
      <c r="V643">
        <f t="shared" ref="V643:V706" si="106">U643/MAX(U$2:U$817)</f>
        <v>0.63804300421044746</v>
      </c>
      <c r="W643">
        <f t="shared" ref="W643:W706" si="107">LOG(V643,2)</f>
        <v>-0.64827442972122484</v>
      </c>
    </row>
    <row r="644" spans="1:23">
      <c r="A644" s="1">
        <v>37073</v>
      </c>
      <c r="B644">
        <v>19</v>
      </c>
      <c r="C644">
        <v>29</v>
      </c>
      <c r="D644">
        <v>4.5999999999999996</v>
      </c>
      <c r="E644">
        <f t="shared" si="101"/>
        <v>0.57407407407407418</v>
      </c>
      <c r="I644">
        <v>12.67</v>
      </c>
      <c r="J644">
        <f t="shared" ref="J644:J707" si="108">(I644-I643)/I643</f>
        <v>-3.1471282454760756E-3</v>
      </c>
      <c r="K644">
        <f t="shared" si="102"/>
        <v>2.492304719312044E-2</v>
      </c>
      <c r="L644">
        <f t="shared" si="103"/>
        <v>0.3661375489710989</v>
      </c>
      <c r="M644">
        <v>0.36613754900000001</v>
      </c>
      <c r="O644">
        <v>2.72</v>
      </c>
      <c r="P644">
        <f t="shared" si="104"/>
        <v>0.7200000000000002</v>
      </c>
      <c r="Q644">
        <f t="shared" si="105"/>
        <v>0.94274509803921569</v>
      </c>
      <c r="S644">
        <v>10593.72</v>
      </c>
      <c r="T644">
        <f t="shared" ref="T644:T707" si="109">(S644-S643)/S643</f>
        <v>-3.6094194848053943E-2</v>
      </c>
      <c r="U644">
        <f t="shared" si="100"/>
        <v>0.20076167056570776</v>
      </c>
      <c r="V644">
        <f t="shared" si="106"/>
        <v>0.52218720539064745</v>
      </c>
      <c r="W644">
        <f t="shared" si="107"/>
        <v>-0.93736098565789927</v>
      </c>
    </row>
    <row r="645" spans="1:23">
      <c r="A645" s="1">
        <v>37104</v>
      </c>
      <c r="B645">
        <v>19</v>
      </c>
      <c r="C645">
        <v>29</v>
      </c>
      <c r="D645">
        <v>4.9000000000000004</v>
      </c>
      <c r="E645">
        <f t="shared" si="101"/>
        <v>0.54629629629629628</v>
      </c>
      <c r="I645">
        <v>12.67</v>
      </c>
      <c r="J645">
        <f t="shared" si="108"/>
        <v>0</v>
      </c>
      <c r="K645">
        <f t="shared" si="102"/>
        <v>2.8070175438596516E-2</v>
      </c>
      <c r="L645">
        <f t="shared" si="103"/>
        <v>0.41237113402061853</v>
      </c>
      <c r="M645">
        <v>0.36613754900000001</v>
      </c>
      <c r="O645">
        <v>2.72</v>
      </c>
      <c r="P645">
        <f t="shared" si="104"/>
        <v>0.7200000000000002</v>
      </c>
      <c r="Q645">
        <f t="shared" si="105"/>
        <v>0.94274509803921569</v>
      </c>
      <c r="S645">
        <v>10510.01</v>
      </c>
      <c r="T645">
        <f t="shared" si="109"/>
        <v>-7.9018512854784843E-3</v>
      </c>
      <c r="U645">
        <f t="shared" si="100"/>
        <v>0.22895401412828323</v>
      </c>
      <c r="V645">
        <f t="shared" si="106"/>
        <v>0.59551634763613404</v>
      </c>
      <c r="W645">
        <f t="shared" si="107"/>
        <v>-0.74778698254967013</v>
      </c>
    </row>
    <row r="646" spans="1:23">
      <c r="A646" s="1">
        <v>37135</v>
      </c>
      <c r="B646">
        <v>19</v>
      </c>
      <c r="C646">
        <v>29</v>
      </c>
      <c r="D646">
        <v>5</v>
      </c>
      <c r="E646">
        <f t="shared" si="101"/>
        <v>0.53703703703703709</v>
      </c>
      <c r="I646">
        <v>12.67</v>
      </c>
      <c r="J646">
        <f t="shared" si="108"/>
        <v>0</v>
      </c>
      <c r="K646">
        <f t="shared" si="102"/>
        <v>2.8070175438596516E-2</v>
      </c>
      <c r="L646">
        <f t="shared" si="103"/>
        <v>0.41237113402061853</v>
      </c>
      <c r="M646">
        <v>0.36613754900000001</v>
      </c>
      <c r="O646">
        <v>2.65</v>
      </c>
      <c r="P646">
        <f t="shared" si="104"/>
        <v>0.64999999999999991</v>
      </c>
      <c r="Q646">
        <f t="shared" si="105"/>
        <v>0.94823529411764707</v>
      </c>
      <c r="S646">
        <v>9997.49</v>
      </c>
      <c r="T646">
        <f t="shared" si="109"/>
        <v>-4.8764939329268044E-2</v>
      </c>
      <c r="U646">
        <f t="shared" si="100"/>
        <v>0.18809092608449368</v>
      </c>
      <c r="V646">
        <f t="shared" si="106"/>
        <v>0.48923021398775607</v>
      </c>
      <c r="W646">
        <f t="shared" si="107"/>
        <v>-1.031414589991265</v>
      </c>
    </row>
    <row r="647" spans="1:23">
      <c r="A647" s="1">
        <v>37165</v>
      </c>
      <c r="B647">
        <v>19</v>
      </c>
      <c r="C647">
        <v>29</v>
      </c>
      <c r="D647">
        <v>5.3</v>
      </c>
      <c r="E647">
        <f t="shared" si="101"/>
        <v>0.5092592592592593</v>
      </c>
      <c r="I647">
        <v>12.71</v>
      </c>
      <c r="J647">
        <f t="shared" si="108"/>
        <v>3.1570639305446664E-3</v>
      </c>
      <c r="K647">
        <f t="shared" si="102"/>
        <v>3.1227239369141183E-2</v>
      </c>
      <c r="L647">
        <f t="shared" si="103"/>
        <v>0.45875068145387776</v>
      </c>
      <c r="M647">
        <v>0.45875068099999999</v>
      </c>
      <c r="O647">
        <v>2.13</v>
      </c>
      <c r="P647">
        <f t="shared" si="104"/>
        <v>0.12999999999999989</v>
      </c>
      <c r="Q647">
        <f t="shared" si="105"/>
        <v>0.98901960784313725</v>
      </c>
      <c r="S647">
        <v>8836.83</v>
      </c>
      <c r="T647">
        <f t="shared" si="109"/>
        <v>-0.1160951398801099</v>
      </c>
      <c r="U647">
        <f t="shared" si="100"/>
        <v>0.12076072553365182</v>
      </c>
      <c r="V647">
        <f t="shared" si="106"/>
        <v>0.31410231649136278</v>
      </c>
      <c r="W647">
        <f t="shared" si="107"/>
        <v>-1.6706935120430506</v>
      </c>
    </row>
    <row r="648" spans="1:23">
      <c r="A648" s="1">
        <v>37196</v>
      </c>
      <c r="B648">
        <v>19</v>
      </c>
      <c r="C648">
        <v>29</v>
      </c>
      <c r="D648">
        <v>5.5</v>
      </c>
      <c r="E648">
        <f t="shared" si="101"/>
        <v>0.49074074074074081</v>
      </c>
      <c r="I648">
        <v>12.71</v>
      </c>
      <c r="J648">
        <f t="shared" si="108"/>
        <v>0</v>
      </c>
      <c r="K648">
        <f t="shared" si="102"/>
        <v>2.8070175438596516E-2</v>
      </c>
      <c r="L648">
        <f t="shared" si="103"/>
        <v>0.41237113402061853</v>
      </c>
      <c r="M648">
        <v>0.45875068099999999</v>
      </c>
      <c r="O648">
        <v>1.9</v>
      </c>
      <c r="P648">
        <f t="shared" si="104"/>
        <v>0.10000000000000009</v>
      </c>
      <c r="Q648">
        <f t="shared" si="105"/>
        <v>0.99137254901960781</v>
      </c>
      <c r="S648">
        <v>9263.9</v>
      </c>
      <c r="T648">
        <f t="shared" si="109"/>
        <v>4.8328416411767536E-2</v>
      </c>
      <c r="U648">
        <f t="shared" si="100"/>
        <v>0.28518428182552924</v>
      </c>
      <c r="V648">
        <f t="shared" si="106"/>
        <v>0.7417729825030106</v>
      </c>
      <c r="W648">
        <f t="shared" si="107"/>
        <v>-0.43095037317580148</v>
      </c>
    </row>
    <row r="649" spans="1:23">
      <c r="A649" s="1">
        <v>37226</v>
      </c>
      <c r="B649">
        <v>19</v>
      </c>
      <c r="C649">
        <v>29</v>
      </c>
      <c r="D649">
        <v>5.7</v>
      </c>
      <c r="E649">
        <f t="shared" si="101"/>
        <v>0.47222222222222221</v>
      </c>
      <c r="I649">
        <v>12.71</v>
      </c>
      <c r="J649">
        <f t="shared" si="108"/>
        <v>0</v>
      </c>
      <c r="K649">
        <f t="shared" si="102"/>
        <v>2.8070175438596516E-2</v>
      </c>
      <c r="L649">
        <f t="shared" si="103"/>
        <v>0.41237113402061853</v>
      </c>
      <c r="M649">
        <v>0.45875068099999999</v>
      </c>
      <c r="O649">
        <v>1.55</v>
      </c>
      <c r="P649">
        <f t="shared" si="104"/>
        <v>0.44999999999999996</v>
      </c>
      <c r="Q649">
        <f t="shared" si="105"/>
        <v>0.96392156862745093</v>
      </c>
      <c r="S649">
        <v>9736.9599999999991</v>
      </c>
      <c r="T649">
        <f t="shared" si="109"/>
        <v>5.1064886278996913E-2</v>
      </c>
      <c r="U649">
        <f t="shared" si="100"/>
        <v>0.28792075169275866</v>
      </c>
      <c r="V649">
        <f t="shared" si="106"/>
        <v>0.74889062377675453</v>
      </c>
      <c r="W649">
        <f t="shared" si="107"/>
        <v>-0.41717306786885966</v>
      </c>
    </row>
    <row r="650" spans="1:23">
      <c r="A650" s="1">
        <v>37257</v>
      </c>
      <c r="B650">
        <v>22</v>
      </c>
      <c r="C650">
        <v>27</v>
      </c>
      <c r="D650">
        <v>5.7</v>
      </c>
      <c r="E650">
        <f t="shared" si="101"/>
        <v>0.47222222222222221</v>
      </c>
      <c r="I650">
        <v>12.82</v>
      </c>
      <c r="J650">
        <f t="shared" si="108"/>
        <v>8.6546026750589627E-3</v>
      </c>
      <c r="K650">
        <f t="shared" si="102"/>
        <v>3.672477811365548E-2</v>
      </c>
      <c r="L650">
        <f t="shared" si="103"/>
        <v>0.53951349290679385</v>
      </c>
      <c r="M650">
        <v>0.53951349299999996</v>
      </c>
      <c r="O650">
        <v>1.1399999999999999</v>
      </c>
      <c r="P650">
        <f t="shared" si="104"/>
        <v>0.8600000000000001</v>
      </c>
      <c r="Q650">
        <f t="shared" si="105"/>
        <v>0.93176470588235294</v>
      </c>
      <c r="S650">
        <v>10073.4</v>
      </c>
      <c r="T650">
        <f t="shared" si="109"/>
        <v>3.4552878927303854E-2</v>
      </c>
      <c r="U650">
        <f t="shared" si="100"/>
        <v>0.27140874434106554</v>
      </c>
      <c r="V650">
        <f t="shared" si="106"/>
        <v>0.70594239092894895</v>
      </c>
      <c r="W650">
        <f t="shared" si="107"/>
        <v>-0.50237763902865695</v>
      </c>
    </row>
    <row r="651" spans="1:23">
      <c r="A651" s="1">
        <v>37288</v>
      </c>
      <c r="B651">
        <v>22</v>
      </c>
      <c r="C651">
        <v>27</v>
      </c>
      <c r="D651">
        <v>5.7</v>
      </c>
      <c r="E651">
        <f t="shared" si="101"/>
        <v>0.47222222222222221</v>
      </c>
      <c r="I651">
        <v>12.82</v>
      </c>
      <c r="J651">
        <f t="shared" si="108"/>
        <v>0</v>
      </c>
      <c r="K651">
        <f t="shared" si="102"/>
        <v>2.8070175438596516E-2</v>
      </c>
      <c r="L651">
        <f t="shared" si="103"/>
        <v>0.41237113402061853</v>
      </c>
      <c r="M651">
        <v>0.53951349299999996</v>
      </c>
      <c r="O651">
        <v>1.1399999999999999</v>
      </c>
      <c r="P651">
        <f t="shared" si="104"/>
        <v>0.8600000000000001</v>
      </c>
      <c r="Q651">
        <f t="shared" si="105"/>
        <v>0.93176470588235294</v>
      </c>
      <c r="S651">
        <v>9907.26</v>
      </c>
      <c r="T651">
        <f t="shared" si="109"/>
        <v>-1.6492941807135567E-2</v>
      </c>
      <c r="U651">
        <f t="shared" si="100"/>
        <v>0.22036292360662615</v>
      </c>
      <c r="V651">
        <f t="shared" si="106"/>
        <v>0.57317066014448759</v>
      </c>
      <c r="W651">
        <f t="shared" si="107"/>
        <v>-0.80296333306713452</v>
      </c>
    </row>
    <row r="652" spans="1:23">
      <c r="A652" s="1">
        <v>37316</v>
      </c>
      <c r="B652">
        <v>22</v>
      </c>
      <c r="C652">
        <v>27</v>
      </c>
      <c r="D652">
        <v>5.7</v>
      </c>
      <c r="E652">
        <f t="shared" si="101"/>
        <v>0.47222222222222221</v>
      </c>
      <c r="I652">
        <v>12.82</v>
      </c>
      <c r="J652">
        <f t="shared" si="108"/>
        <v>0</v>
      </c>
      <c r="K652">
        <f t="shared" si="102"/>
        <v>2.8070175438596516E-2</v>
      </c>
      <c r="L652">
        <f t="shared" si="103"/>
        <v>0.41237113402061853</v>
      </c>
      <c r="M652">
        <v>0.53951349299999996</v>
      </c>
      <c r="O652">
        <v>1.48</v>
      </c>
      <c r="P652">
        <f t="shared" si="104"/>
        <v>0.52</v>
      </c>
      <c r="Q652">
        <f t="shared" si="105"/>
        <v>0.95843137254901956</v>
      </c>
      <c r="S652">
        <v>10368.86</v>
      </c>
      <c r="T652">
        <f t="shared" si="109"/>
        <v>4.6592095089863429E-2</v>
      </c>
      <c r="U652">
        <f t="shared" si="100"/>
        <v>0.28344796050362514</v>
      </c>
      <c r="V652">
        <f t="shared" si="106"/>
        <v>0.73725675798569901</v>
      </c>
      <c r="W652">
        <f t="shared" si="107"/>
        <v>-0.43976095322901171</v>
      </c>
    </row>
    <row r="653" spans="1:23">
      <c r="A653" s="1">
        <v>37347</v>
      </c>
      <c r="B653">
        <v>22</v>
      </c>
      <c r="C653">
        <v>27</v>
      </c>
      <c r="D653">
        <v>5.9</v>
      </c>
      <c r="E653">
        <f t="shared" si="101"/>
        <v>0.45370370370370372</v>
      </c>
      <c r="I653">
        <v>12.89</v>
      </c>
      <c r="J653">
        <f t="shared" si="108"/>
        <v>5.4602184087363713E-3</v>
      </c>
      <c r="K653">
        <f t="shared" si="102"/>
        <v>3.353039384733289E-2</v>
      </c>
      <c r="L653">
        <f t="shared" si="103"/>
        <v>0.49258568280875586</v>
      </c>
      <c r="M653">
        <v>0.492585683</v>
      </c>
      <c r="O653">
        <v>1.64</v>
      </c>
      <c r="P653">
        <f t="shared" si="104"/>
        <v>0.3600000000000001</v>
      </c>
      <c r="Q653">
        <f t="shared" si="105"/>
        <v>0.97098039215686271</v>
      </c>
      <c r="S653">
        <v>10362.700000000001</v>
      </c>
      <c r="T653">
        <f t="shared" si="109"/>
        <v>-5.9408652445879818E-4</v>
      </c>
      <c r="U653">
        <f t="shared" si="100"/>
        <v>0.23626177888930291</v>
      </c>
      <c r="V653">
        <f t="shared" si="106"/>
        <v>0.61452406582983254</v>
      </c>
      <c r="W653">
        <f t="shared" si="107"/>
        <v>-0.7024585847393775</v>
      </c>
    </row>
    <row r="654" spans="1:23">
      <c r="A654" s="1">
        <v>37377</v>
      </c>
      <c r="B654">
        <v>22</v>
      </c>
      <c r="C654">
        <v>27</v>
      </c>
      <c r="D654">
        <v>5.8</v>
      </c>
      <c r="E654">
        <f t="shared" si="101"/>
        <v>0.46296296296296302</v>
      </c>
      <c r="I654">
        <v>12.89</v>
      </c>
      <c r="J654">
        <f t="shared" si="108"/>
        <v>0</v>
      </c>
      <c r="K654">
        <f t="shared" si="102"/>
        <v>2.8070175438596516E-2</v>
      </c>
      <c r="L654">
        <f t="shared" si="103"/>
        <v>0.41237113402061853</v>
      </c>
      <c r="M654">
        <v>0.492585683</v>
      </c>
      <c r="O654">
        <v>1.18</v>
      </c>
      <c r="P654">
        <f t="shared" si="104"/>
        <v>0.82000000000000006</v>
      </c>
      <c r="Q654">
        <f t="shared" si="105"/>
        <v>0.93490196078431376</v>
      </c>
      <c r="S654">
        <v>10059.629999999999</v>
      </c>
      <c r="T654">
        <f t="shared" si="109"/>
        <v>-2.9246238914568741E-2</v>
      </c>
      <c r="U654">
        <f t="shared" si="100"/>
        <v>0.20760962649919298</v>
      </c>
      <c r="V654">
        <f t="shared" si="106"/>
        <v>0.53999894685239513</v>
      </c>
      <c r="W654">
        <f t="shared" si="107"/>
        <v>-0.8889715012636793</v>
      </c>
    </row>
    <row r="655" spans="1:23">
      <c r="A655" s="1">
        <v>37408</v>
      </c>
      <c r="B655">
        <v>22</v>
      </c>
      <c r="C655">
        <v>27</v>
      </c>
      <c r="D655">
        <v>5.8</v>
      </c>
      <c r="E655">
        <f t="shared" si="101"/>
        <v>0.46296296296296302</v>
      </c>
      <c r="I655">
        <v>12.89</v>
      </c>
      <c r="J655">
        <f t="shared" si="108"/>
        <v>0</v>
      </c>
      <c r="K655">
        <f t="shared" si="102"/>
        <v>2.8070175438596516E-2</v>
      </c>
      <c r="L655">
        <f t="shared" si="103"/>
        <v>0.41237113402061853</v>
      </c>
      <c r="M655">
        <v>0.492585683</v>
      </c>
      <c r="O655">
        <v>1.07</v>
      </c>
      <c r="P655">
        <f t="shared" si="104"/>
        <v>0.92999999999999994</v>
      </c>
      <c r="Q655">
        <f t="shared" si="105"/>
        <v>0.92627450980392156</v>
      </c>
      <c r="S655">
        <v>9709.7900000000009</v>
      </c>
      <c r="T655">
        <f t="shared" si="109"/>
        <v>-3.4776626973357705E-2</v>
      </c>
      <c r="U655">
        <f t="shared" si="100"/>
        <v>0.20207923844040401</v>
      </c>
      <c r="V655">
        <f t="shared" si="106"/>
        <v>0.52561423946772723</v>
      </c>
      <c r="W655">
        <f t="shared" si="107"/>
        <v>-0.92792373450260812</v>
      </c>
    </row>
    <row r="656" spans="1:23">
      <c r="A656" s="1">
        <v>37438</v>
      </c>
      <c r="B656">
        <v>22</v>
      </c>
      <c r="C656">
        <v>27</v>
      </c>
      <c r="D656">
        <v>5.8</v>
      </c>
      <c r="E656">
        <f t="shared" si="101"/>
        <v>0.46296296296296302</v>
      </c>
      <c r="I656">
        <v>12.96</v>
      </c>
      <c r="J656">
        <f t="shared" si="108"/>
        <v>5.430566330488773E-3</v>
      </c>
      <c r="K656">
        <f t="shared" si="102"/>
        <v>3.3500741769085289E-2</v>
      </c>
      <c r="L656">
        <f t="shared" si="103"/>
        <v>0.49215007238089165</v>
      </c>
      <c r="M656">
        <v>0.49215007199999999</v>
      </c>
      <c r="O656">
        <v>1.46</v>
      </c>
      <c r="P656">
        <f t="shared" si="104"/>
        <v>0.54</v>
      </c>
      <c r="Q656">
        <f t="shared" si="105"/>
        <v>0.95686274509803926</v>
      </c>
      <c r="S656">
        <v>9109.7900000000009</v>
      </c>
      <c r="T656">
        <f t="shared" si="109"/>
        <v>-6.1793303459704067E-2</v>
      </c>
      <c r="U656">
        <f t="shared" si="100"/>
        <v>0.17506256195405764</v>
      </c>
      <c r="V656">
        <f t="shared" si="106"/>
        <v>0.45534304301077666</v>
      </c>
      <c r="W656">
        <f t="shared" si="107"/>
        <v>-1.1349742529186106</v>
      </c>
    </row>
    <row r="657" spans="1:23">
      <c r="A657" s="1">
        <v>37469</v>
      </c>
      <c r="B657">
        <v>22</v>
      </c>
      <c r="C657">
        <v>27</v>
      </c>
      <c r="D657">
        <v>5.7</v>
      </c>
      <c r="E657">
        <f t="shared" si="101"/>
        <v>0.47222222222222221</v>
      </c>
      <c r="I657">
        <v>12.96</v>
      </c>
      <c r="J657">
        <f t="shared" si="108"/>
        <v>0</v>
      </c>
      <c r="K657">
        <f t="shared" si="102"/>
        <v>2.8070175438596516E-2</v>
      </c>
      <c r="L657">
        <f t="shared" si="103"/>
        <v>0.41237113402061853</v>
      </c>
      <c r="M657">
        <v>0.49215007199999999</v>
      </c>
      <c r="O657">
        <v>1.8</v>
      </c>
      <c r="P657">
        <f t="shared" si="104"/>
        <v>0.19999999999999996</v>
      </c>
      <c r="Q657">
        <f t="shared" si="105"/>
        <v>0.98352941176470587</v>
      </c>
      <c r="S657">
        <v>8506.6200000000008</v>
      </c>
      <c r="T657">
        <f t="shared" si="109"/>
        <v>-6.6211185987821899E-2</v>
      </c>
      <c r="U657">
        <f t="shared" si="100"/>
        <v>0.1706446794259398</v>
      </c>
      <c r="V657">
        <f t="shared" si="106"/>
        <v>0.44385199631545158</v>
      </c>
      <c r="W657">
        <f t="shared" si="107"/>
        <v>-1.1718494088027278</v>
      </c>
    </row>
    <row r="658" spans="1:23">
      <c r="A658" s="1">
        <v>37500</v>
      </c>
      <c r="B658">
        <v>22</v>
      </c>
      <c r="C658">
        <v>27</v>
      </c>
      <c r="D658">
        <v>5.7</v>
      </c>
      <c r="E658">
        <f t="shared" si="101"/>
        <v>0.47222222222222221</v>
      </c>
      <c r="I658">
        <v>12.96</v>
      </c>
      <c r="J658">
        <f t="shared" si="108"/>
        <v>0</v>
      </c>
      <c r="K658">
        <f t="shared" si="102"/>
        <v>2.8070175438596516E-2</v>
      </c>
      <c r="L658">
        <f t="shared" si="103"/>
        <v>0.41237113402061853</v>
      </c>
      <c r="M658">
        <v>0.49215007199999999</v>
      </c>
      <c r="O658">
        <v>1.51</v>
      </c>
      <c r="P658">
        <f t="shared" si="104"/>
        <v>0.49</v>
      </c>
      <c r="Q658">
        <f t="shared" si="105"/>
        <v>0.96078431372549022</v>
      </c>
      <c r="S658">
        <v>8308.0499999999993</v>
      </c>
      <c r="T658">
        <f t="shared" si="109"/>
        <v>-2.3342996395748428E-2</v>
      </c>
      <c r="U658">
        <f t="shared" si="100"/>
        <v>0.21351286901801328</v>
      </c>
      <c r="V658">
        <f t="shared" si="106"/>
        <v>0.55535346001698405</v>
      </c>
      <c r="W658">
        <f t="shared" si="107"/>
        <v>-0.84852181405036542</v>
      </c>
    </row>
    <row r="659" spans="1:23">
      <c r="A659" s="1">
        <v>37530</v>
      </c>
      <c r="B659">
        <v>22</v>
      </c>
      <c r="C659">
        <v>27</v>
      </c>
      <c r="D659">
        <v>5.7</v>
      </c>
      <c r="E659">
        <f t="shared" si="101"/>
        <v>0.47222222222222221</v>
      </c>
      <c r="I659">
        <v>12.96</v>
      </c>
      <c r="J659">
        <f t="shared" si="108"/>
        <v>0</v>
      </c>
      <c r="K659">
        <f t="shared" si="102"/>
        <v>2.8070175438596516E-2</v>
      </c>
      <c r="L659">
        <f t="shared" si="103"/>
        <v>0.41237113402061853</v>
      </c>
      <c r="M659">
        <v>0.49215007199999999</v>
      </c>
      <c r="O659">
        <v>2.0299999999999998</v>
      </c>
      <c r="P659">
        <f t="shared" si="104"/>
        <v>2.9999999999999805E-2</v>
      </c>
      <c r="Q659">
        <f t="shared" si="105"/>
        <v>0.99686274509803918</v>
      </c>
      <c r="S659">
        <v>7938.79</v>
      </c>
      <c r="T659">
        <f t="shared" si="109"/>
        <v>-4.4446049313617439E-2</v>
      </c>
      <c r="U659">
        <f t="shared" si="100"/>
        <v>0.19240981610014429</v>
      </c>
      <c r="V659">
        <f t="shared" si="106"/>
        <v>0.50046377815021414</v>
      </c>
      <c r="W659">
        <f t="shared" si="107"/>
        <v>-0.9986624393607717</v>
      </c>
    </row>
    <row r="660" spans="1:23">
      <c r="A660" s="1">
        <v>37561</v>
      </c>
      <c r="B660">
        <v>22</v>
      </c>
      <c r="C660">
        <v>27</v>
      </c>
      <c r="D660">
        <v>5.9</v>
      </c>
      <c r="E660">
        <f t="shared" si="101"/>
        <v>0.45370370370370372</v>
      </c>
      <c r="I660">
        <v>12.96</v>
      </c>
      <c r="J660">
        <f t="shared" si="108"/>
        <v>0</v>
      </c>
      <c r="K660">
        <f t="shared" si="102"/>
        <v>2.8070175438596516E-2</v>
      </c>
      <c r="L660">
        <f t="shared" si="103"/>
        <v>0.41237113402061853</v>
      </c>
      <c r="M660">
        <v>0.49215007199999999</v>
      </c>
      <c r="O660">
        <v>2.2000000000000002</v>
      </c>
      <c r="P660">
        <f t="shared" si="104"/>
        <v>0.20000000000000018</v>
      </c>
      <c r="Q660">
        <f t="shared" si="105"/>
        <v>0.98352941176470587</v>
      </c>
      <c r="S660">
        <v>8517.64</v>
      </c>
      <c r="T660">
        <f t="shared" si="109"/>
        <v>7.2914134269831982E-2</v>
      </c>
      <c r="U660">
        <f t="shared" si="100"/>
        <v>0.3097699996835937</v>
      </c>
      <c r="V660">
        <f t="shared" si="106"/>
        <v>0.80572118170183993</v>
      </c>
      <c r="W660">
        <f t="shared" si="107"/>
        <v>-0.3116474116762124</v>
      </c>
    </row>
    <row r="661" spans="1:23">
      <c r="A661" s="1">
        <v>37591</v>
      </c>
      <c r="B661">
        <v>22</v>
      </c>
      <c r="C661">
        <v>27</v>
      </c>
      <c r="D661">
        <v>6</v>
      </c>
      <c r="E661">
        <f t="shared" si="101"/>
        <v>0.44444444444444453</v>
      </c>
      <c r="I661">
        <v>12.96</v>
      </c>
      <c r="J661">
        <f t="shared" si="108"/>
        <v>0</v>
      </c>
      <c r="K661">
        <f t="shared" si="102"/>
        <v>2.8070175438596516E-2</v>
      </c>
      <c r="L661">
        <f t="shared" si="103"/>
        <v>0.41237113402061853</v>
      </c>
      <c r="M661">
        <v>0.49215007199999999</v>
      </c>
      <c r="O661">
        <v>2.38</v>
      </c>
      <c r="P661">
        <f t="shared" si="104"/>
        <v>0.37999999999999989</v>
      </c>
      <c r="Q661">
        <f t="shared" si="105"/>
        <v>0.96941176470588242</v>
      </c>
      <c r="S661">
        <v>8862.57</v>
      </c>
      <c r="T661">
        <f t="shared" si="109"/>
        <v>4.0495958974551674E-2</v>
      </c>
      <c r="U661">
        <f t="shared" si="100"/>
        <v>0.27735182438831341</v>
      </c>
      <c r="V661">
        <f t="shared" si="106"/>
        <v>0.72140052271546218</v>
      </c>
      <c r="W661">
        <f t="shared" si="107"/>
        <v>-0.47112762640738526</v>
      </c>
    </row>
    <row r="662" spans="1:23">
      <c r="A662" s="1">
        <v>37622</v>
      </c>
      <c r="B662">
        <v>23</v>
      </c>
      <c r="C662">
        <v>27</v>
      </c>
      <c r="D662">
        <v>5.8</v>
      </c>
      <c r="E662">
        <f t="shared" si="101"/>
        <v>0.46296296296296302</v>
      </c>
      <c r="I662">
        <v>13.03</v>
      </c>
      <c r="J662">
        <f t="shared" si="108"/>
        <v>5.4012345679011189E-3</v>
      </c>
      <c r="K662">
        <f t="shared" si="102"/>
        <v>3.3471410006497636E-2</v>
      </c>
      <c r="L662">
        <f t="shared" si="103"/>
        <v>0.49171916762122769</v>
      </c>
      <c r="M662">
        <v>0.49171916799999998</v>
      </c>
      <c r="O662">
        <v>2.6</v>
      </c>
      <c r="P662">
        <f t="shared" si="104"/>
        <v>0.60000000000000009</v>
      </c>
      <c r="Q662">
        <f t="shared" si="105"/>
        <v>0.95215686274509803</v>
      </c>
      <c r="S662">
        <v>8607.52</v>
      </c>
      <c r="T662">
        <f t="shared" si="109"/>
        <v>-2.8778334049829709E-2</v>
      </c>
      <c r="U662">
        <f t="shared" si="100"/>
        <v>0.20807753136393201</v>
      </c>
      <c r="V662">
        <f t="shared" si="106"/>
        <v>0.54121598162311746</v>
      </c>
      <c r="W662">
        <f t="shared" si="107"/>
        <v>-0.885723653451713</v>
      </c>
    </row>
    <row r="663" spans="1:23">
      <c r="A663" s="1">
        <v>37653</v>
      </c>
      <c r="B663">
        <v>23</v>
      </c>
      <c r="C663">
        <v>27</v>
      </c>
      <c r="D663">
        <v>5.9</v>
      </c>
      <c r="E663">
        <f t="shared" si="101"/>
        <v>0.45370370370370372</v>
      </c>
      <c r="I663">
        <v>13.03</v>
      </c>
      <c r="J663">
        <f t="shared" si="108"/>
        <v>0</v>
      </c>
      <c r="K663">
        <f t="shared" si="102"/>
        <v>2.8070175438596516E-2</v>
      </c>
      <c r="L663">
        <f t="shared" si="103"/>
        <v>0.41237113402061853</v>
      </c>
      <c r="M663">
        <v>0.49171916799999998</v>
      </c>
      <c r="O663">
        <v>2.98</v>
      </c>
      <c r="P663">
        <f t="shared" si="104"/>
        <v>0.98</v>
      </c>
      <c r="Q663">
        <f t="shared" si="105"/>
        <v>0.9223529411764706</v>
      </c>
      <c r="S663">
        <v>8109.82</v>
      </c>
      <c r="T663">
        <f t="shared" si="109"/>
        <v>-5.7821532799226805E-2</v>
      </c>
      <c r="U663">
        <f t="shared" si="100"/>
        <v>0.17903433261453491</v>
      </c>
      <c r="V663">
        <f t="shared" si="106"/>
        <v>0.46567373918302429</v>
      </c>
      <c r="W663">
        <f t="shared" si="107"/>
        <v>-1.1026085685776637</v>
      </c>
    </row>
    <row r="664" spans="1:23">
      <c r="A664" s="1">
        <v>37681</v>
      </c>
      <c r="B664">
        <v>23</v>
      </c>
      <c r="C664">
        <v>27</v>
      </c>
      <c r="D664">
        <v>5.9</v>
      </c>
      <c r="E664">
        <f t="shared" si="101"/>
        <v>0.45370370370370372</v>
      </c>
      <c r="I664">
        <v>13.03</v>
      </c>
      <c r="J664">
        <f t="shared" si="108"/>
        <v>0</v>
      </c>
      <c r="K664">
        <f t="shared" si="102"/>
        <v>2.8070175438596516E-2</v>
      </c>
      <c r="L664">
        <f t="shared" si="103"/>
        <v>0.41237113402061853</v>
      </c>
      <c r="M664">
        <v>0.49171916799999998</v>
      </c>
      <c r="O664">
        <v>3.02</v>
      </c>
      <c r="P664">
        <f t="shared" si="104"/>
        <v>1.02</v>
      </c>
      <c r="Q664">
        <f t="shared" si="105"/>
        <v>0.91921568627450978</v>
      </c>
      <c r="S664">
        <v>7837.86</v>
      </c>
      <c r="T664">
        <f t="shared" si="109"/>
        <v>-3.3534653050252661E-2</v>
      </c>
      <c r="U664">
        <f t="shared" si="100"/>
        <v>0.20332121236350906</v>
      </c>
      <c r="V664">
        <f t="shared" si="106"/>
        <v>0.52884465137975611</v>
      </c>
      <c r="W664">
        <f t="shared" si="107"/>
        <v>-0.91908410335835311</v>
      </c>
    </row>
    <row r="665" spans="1:23">
      <c r="A665" s="1">
        <v>37712</v>
      </c>
      <c r="B665">
        <v>23</v>
      </c>
      <c r="C665">
        <v>27</v>
      </c>
      <c r="D665">
        <v>6</v>
      </c>
      <c r="E665">
        <f t="shared" si="101"/>
        <v>0.44444444444444453</v>
      </c>
      <c r="I665">
        <v>13.15</v>
      </c>
      <c r="J665">
        <f t="shared" si="108"/>
        <v>9.2095165003838065E-3</v>
      </c>
      <c r="K665">
        <f t="shared" si="102"/>
        <v>3.7279691938980321E-2</v>
      </c>
      <c r="L665">
        <f t="shared" si="103"/>
        <v>0.54766557745409183</v>
      </c>
      <c r="M665">
        <v>0.54766557699999996</v>
      </c>
      <c r="O665">
        <v>2.2200000000000002</v>
      </c>
      <c r="P665">
        <f t="shared" si="104"/>
        <v>0.2200000000000002</v>
      </c>
      <c r="Q665">
        <f t="shared" si="105"/>
        <v>0.98196078431372547</v>
      </c>
      <c r="S665">
        <v>8069.86</v>
      </c>
      <c r="T665">
        <f t="shared" si="109"/>
        <v>2.9599916303684935E-2</v>
      </c>
      <c r="U665">
        <f t="shared" si="100"/>
        <v>0.26645578171744666</v>
      </c>
      <c r="V665">
        <f t="shared" si="106"/>
        <v>0.69305958464653472</v>
      </c>
      <c r="W665">
        <f t="shared" si="107"/>
        <v>-0.5289487038831383</v>
      </c>
    </row>
    <row r="666" spans="1:23">
      <c r="A666" s="1">
        <v>37742</v>
      </c>
      <c r="B666">
        <v>23</v>
      </c>
      <c r="C666">
        <v>27</v>
      </c>
      <c r="D666">
        <v>6.1</v>
      </c>
      <c r="E666">
        <f t="shared" si="101"/>
        <v>0.43518518518518523</v>
      </c>
      <c r="I666">
        <v>13.15</v>
      </c>
      <c r="J666">
        <f t="shared" si="108"/>
        <v>0</v>
      </c>
      <c r="K666">
        <f t="shared" si="102"/>
        <v>2.8070175438596516E-2</v>
      </c>
      <c r="L666">
        <f t="shared" si="103"/>
        <v>0.41237113402061853</v>
      </c>
      <c r="M666">
        <v>0.54766557699999996</v>
      </c>
      <c r="O666">
        <v>2.06</v>
      </c>
      <c r="P666">
        <f t="shared" si="104"/>
        <v>6.0000000000000053E-2</v>
      </c>
      <c r="Q666">
        <f t="shared" si="105"/>
        <v>0.99450980392156862</v>
      </c>
      <c r="S666">
        <v>8454.25</v>
      </c>
      <c r="T666">
        <f t="shared" si="109"/>
        <v>4.7632796603658593E-2</v>
      </c>
      <c r="U666">
        <f t="shared" si="100"/>
        <v>0.28448866201742029</v>
      </c>
      <c r="V666">
        <f t="shared" si="106"/>
        <v>0.73996365424534449</v>
      </c>
      <c r="W666">
        <f t="shared" si="107"/>
        <v>-0.43447368512923085</v>
      </c>
    </row>
    <row r="667" spans="1:23">
      <c r="A667" s="1">
        <v>37773</v>
      </c>
      <c r="B667">
        <v>23</v>
      </c>
      <c r="C667">
        <v>27</v>
      </c>
      <c r="D667">
        <v>6.3</v>
      </c>
      <c r="E667">
        <f t="shared" si="101"/>
        <v>0.41666666666666674</v>
      </c>
      <c r="I667">
        <v>13.15</v>
      </c>
      <c r="J667">
        <f t="shared" si="108"/>
        <v>0</v>
      </c>
      <c r="K667">
        <f t="shared" si="102"/>
        <v>2.8070175438596516E-2</v>
      </c>
      <c r="L667">
        <f t="shared" si="103"/>
        <v>0.41237113402061853</v>
      </c>
      <c r="M667">
        <v>0.54766557699999996</v>
      </c>
      <c r="O667">
        <v>2.11</v>
      </c>
      <c r="P667">
        <f t="shared" si="104"/>
        <v>0.10999999999999988</v>
      </c>
      <c r="Q667">
        <f t="shared" si="105"/>
        <v>0.99058823529411766</v>
      </c>
      <c r="S667">
        <v>8897.81</v>
      </c>
      <c r="T667">
        <f t="shared" si="109"/>
        <v>5.2465919507939732E-2</v>
      </c>
      <c r="U667">
        <f t="shared" si="100"/>
        <v>0.28932178492170146</v>
      </c>
      <c r="V667">
        <f t="shared" si="106"/>
        <v>0.75253475377636825</v>
      </c>
      <c r="W667">
        <f t="shared" si="107"/>
        <v>-0.41016988451929959</v>
      </c>
    </row>
    <row r="668" spans="1:23">
      <c r="A668" s="1">
        <v>37803</v>
      </c>
      <c r="B668">
        <v>23</v>
      </c>
      <c r="C668">
        <v>27</v>
      </c>
      <c r="D668">
        <v>6.2</v>
      </c>
      <c r="E668">
        <f t="shared" si="101"/>
        <v>0.42592592592592593</v>
      </c>
      <c r="I668">
        <v>13.37</v>
      </c>
      <c r="J668">
        <f t="shared" si="108"/>
        <v>1.6730038022813601E-2</v>
      </c>
      <c r="K668">
        <f t="shared" si="102"/>
        <v>4.4800213461410117E-2</v>
      </c>
      <c r="L668">
        <f t="shared" si="103"/>
        <v>0.65814746579906547</v>
      </c>
      <c r="M668">
        <v>0.65814746599999996</v>
      </c>
      <c r="O668">
        <v>2.11</v>
      </c>
      <c r="P668">
        <f t="shared" si="104"/>
        <v>0.10999999999999988</v>
      </c>
      <c r="Q668">
        <f t="shared" si="105"/>
        <v>0.99058823529411766</v>
      </c>
      <c r="S668">
        <v>9040.9500000000007</v>
      </c>
      <c r="T668">
        <f t="shared" si="109"/>
        <v>1.6087104579666372E-2</v>
      </c>
      <c r="U668">
        <f t="shared" si="100"/>
        <v>0.25294296999342808</v>
      </c>
      <c r="V668">
        <f t="shared" si="106"/>
        <v>0.65791235075845145</v>
      </c>
      <c r="W668">
        <f t="shared" si="107"/>
        <v>-0.60403269869107457</v>
      </c>
    </row>
    <row r="669" spans="1:23">
      <c r="A669" s="1">
        <v>37834</v>
      </c>
      <c r="B669">
        <v>23</v>
      </c>
      <c r="C669">
        <v>27</v>
      </c>
      <c r="D669">
        <v>6.1</v>
      </c>
      <c r="E669">
        <f t="shared" si="101"/>
        <v>0.43518518518518523</v>
      </c>
      <c r="I669">
        <v>13.37</v>
      </c>
      <c r="J669">
        <f t="shared" si="108"/>
        <v>0</v>
      </c>
      <c r="K669">
        <f t="shared" si="102"/>
        <v>2.8070175438596516E-2</v>
      </c>
      <c r="L669">
        <f t="shared" si="103"/>
        <v>0.41237113402061853</v>
      </c>
      <c r="M669">
        <v>0.65814746599999996</v>
      </c>
      <c r="O669">
        <v>2.16</v>
      </c>
      <c r="P669">
        <f t="shared" si="104"/>
        <v>0.16000000000000014</v>
      </c>
      <c r="Q669">
        <f t="shared" si="105"/>
        <v>0.98666666666666669</v>
      </c>
      <c r="S669">
        <v>9153.9699999999993</v>
      </c>
      <c r="T669">
        <f t="shared" si="109"/>
        <v>1.2500898688743838E-2</v>
      </c>
      <c r="U669">
        <f t="shared" si="100"/>
        <v>0.24935676410250557</v>
      </c>
      <c r="V669">
        <f t="shared" si="106"/>
        <v>0.64858452026740465</v>
      </c>
      <c r="W669">
        <f t="shared" si="107"/>
        <v>-0.62463350340932633</v>
      </c>
    </row>
    <row r="670" spans="1:23">
      <c r="A670" s="1">
        <v>37865</v>
      </c>
      <c r="B670">
        <v>23</v>
      </c>
      <c r="C670">
        <v>27</v>
      </c>
      <c r="D670">
        <v>6.1</v>
      </c>
      <c r="E670">
        <f t="shared" si="101"/>
        <v>0.43518518518518523</v>
      </c>
      <c r="I670">
        <v>13.37</v>
      </c>
      <c r="J670">
        <f t="shared" si="108"/>
        <v>0</v>
      </c>
      <c r="K670">
        <f t="shared" si="102"/>
        <v>2.8070175438596516E-2</v>
      </c>
      <c r="L670">
        <f t="shared" si="103"/>
        <v>0.41237113402061853</v>
      </c>
      <c r="M670">
        <v>0.65814746599999996</v>
      </c>
      <c r="O670">
        <v>2.3199999999999998</v>
      </c>
      <c r="P670">
        <f t="shared" si="104"/>
        <v>0.31999999999999984</v>
      </c>
      <c r="Q670">
        <f t="shared" si="105"/>
        <v>0.97411764705882353</v>
      </c>
      <c r="S670">
        <v>9532.27</v>
      </c>
      <c r="T670">
        <f t="shared" si="109"/>
        <v>4.1326331635345222E-2</v>
      </c>
      <c r="U670">
        <f t="shared" si="100"/>
        <v>0.27818219704910696</v>
      </c>
      <c r="V670">
        <f t="shared" si="106"/>
        <v>0.72356034723749751</v>
      </c>
      <c r="W670">
        <f t="shared" si="107"/>
        <v>-0.46681474775093401</v>
      </c>
    </row>
    <row r="671" spans="1:23">
      <c r="A671" s="1">
        <v>37895</v>
      </c>
      <c r="B671">
        <v>23</v>
      </c>
      <c r="C671">
        <v>27</v>
      </c>
      <c r="D671">
        <v>6</v>
      </c>
      <c r="E671">
        <f t="shared" si="101"/>
        <v>0.44444444444444453</v>
      </c>
      <c r="I671">
        <v>13.53</v>
      </c>
      <c r="J671">
        <f t="shared" si="108"/>
        <v>1.1967090501121927E-2</v>
      </c>
      <c r="K671">
        <f t="shared" si="102"/>
        <v>4.0037265939718444E-2</v>
      </c>
      <c r="L671">
        <f t="shared" si="103"/>
        <v>0.588176329526791</v>
      </c>
      <c r="M671">
        <v>0.58817633000000002</v>
      </c>
      <c r="O671">
        <v>2.04</v>
      </c>
      <c r="P671">
        <f t="shared" si="104"/>
        <v>4.0000000000000036E-2</v>
      </c>
      <c r="Q671">
        <f t="shared" si="105"/>
        <v>0.99607843137254903</v>
      </c>
      <c r="S671">
        <v>9469.2000000000007</v>
      </c>
      <c r="T671">
        <f t="shared" si="109"/>
        <v>-6.6164722568705777E-3</v>
      </c>
      <c r="U671">
        <f t="shared" si="100"/>
        <v>0.23023939315689115</v>
      </c>
      <c r="V671">
        <f t="shared" si="106"/>
        <v>0.59885965754646298</v>
      </c>
      <c r="W671">
        <f t="shared" si="107"/>
        <v>-0.73971014710605754</v>
      </c>
    </row>
    <row r="672" spans="1:23">
      <c r="A672" s="1">
        <v>37926</v>
      </c>
      <c r="B672">
        <v>23</v>
      </c>
      <c r="C672">
        <v>27</v>
      </c>
      <c r="D672">
        <v>5.8</v>
      </c>
      <c r="E672">
        <f t="shared" si="101"/>
        <v>0.46296296296296302</v>
      </c>
      <c r="I672">
        <v>13.53</v>
      </c>
      <c r="J672">
        <f t="shared" si="108"/>
        <v>0</v>
      </c>
      <c r="K672">
        <f t="shared" si="102"/>
        <v>2.8070175438596516E-2</v>
      </c>
      <c r="L672">
        <f t="shared" si="103"/>
        <v>0.41237113402061853</v>
      </c>
      <c r="M672">
        <v>0.58817633000000002</v>
      </c>
      <c r="O672">
        <v>1.77</v>
      </c>
      <c r="P672">
        <f t="shared" si="104"/>
        <v>0.22999999999999998</v>
      </c>
      <c r="Q672">
        <f t="shared" si="105"/>
        <v>0.98117647058823532</v>
      </c>
      <c r="S672">
        <v>9858.4599999999991</v>
      </c>
      <c r="T672">
        <f t="shared" si="109"/>
        <v>4.1108013348540362E-2</v>
      </c>
      <c r="U672">
        <f t="shared" si="100"/>
        <v>0.27796387876230211</v>
      </c>
      <c r="V672">
        <f t="shared" si="106"/>
        <v>0.72299249473980176</v>
      </c>
      <c r="W672">
        <f t="shared" si="107"/>
        <v>-0.46794742400124467</v>
      </c>
    </row>
    <row r="673" spans="1:23">
      <c r="A673" s="1">
        <v>37956</v>
      </c>
      <c r="B673">
        <v>23</v>
      </c>
      <c r="C673">
        <v>27</v>
      </c>
      <c r="D673">
        <v>5.7</v>
      </c>
      <c r="E673">
        <f t="shared" si="101"/>
        <v>0.47222222222222221</v>
      </c>
      <c r="I673">
        <v>13.53</v>
      </c>
      <c r="J673">
        <f t="shared" si="108"/>
        <v>0</v>
      </c>
      <c r="K673">
        <f t="shared" si="102"/>
        <v>2.8070175438596516E-2</v>
      </c>
      <c r="L673">
        <f t="shared" si="103"/>
        <v>0.41237113402061853</v>
      </c>
      <c r="M673">
        <v>0.58817633000000002</v>
      </c>
      <c r="O673">
        <v>1.88</v>
      </c>
      <c r="P673">
        <f t="shared" si="104"/>
        <v>0.12000000000000011</v>
      </c>
      <c r="Q673">
        <f t="shared" si="105"/>
        <v>0.9898039215686274</v>
      </c>
      <c r="S673">
        <v>9899.0499999999993</v>
      </c>
      <c r="T673">
        <f t="shared" si="109"/>
        <v>4.1172759234201026E-3</v>
      </c>
      <c r="U673">
        <f t="shared" si="100"/>
        <v>0.24097314133718181</v>
      </c>
      <c r="V673">
        <f t="shared" si="106"/>
        <v>0.6267784627139984</v>
      </c>
      <c r="W673">
        <f t="shared" si="107"/>
        <v>-0.673972487938299</v>
      </c>
    </row>
    <row r="674" spans="1:23">
      <c r="A674" s="1">
        <v>37987</v>
      </c>
      <c r="B674">
        <v>22</v>
      </c>
      <c r="C674">
        <v>28</v>
      </c>
      <c r="D674">
        <v>5.7</v>
      </c>
      <c r="E674">
        <f t="shared" si="101"/>
        <v>0.47222222222222221</v>
      </c>
      <c r="I674">
        <v>13.61</v>
      </c>
      <c r="J674">
        <f t="shared" si="108"/>
        <v>5.9127864005912838E-3</v>
      </c>
      <c r="K674">
        <f t="shared" si="102"/>
        <v>3.3982961839187802E-2</v>
      </c>
      <c r="L674">
        <f t="shared" si="103"/>
        <v>0.49923423320456256</v>
      </c>
      <c r="M674">
        <v>0.49923423300000003</v>
      </c>
      <c r="O674">
        <v>1.93</v>
      </c>
      <c r="P674">
        <f t="shared" si="104"/>
        <v>7.0000000000000062E-2</v>
      </c>
      <c r="Q674">
        <f t="shared" si="105"/>
        <v>0.99372549019607848</v>
      </c>
      <c r="S674">
        <v>10409.85</v>
      </c>
      <c r="T674">
        <f t="shared" si="109"/>
        <v>5.1600911198549468E-2</v>
      </c>
      <c r="U674">
        <f t="shared" si="100"/>
        <v>0.28845677661231117</v>
      </c>
      <c r="V674">
        <f t="shared" si="106"/>
        <v>0.75028484087991043</v>
      </c>
      <c r="W674">
        <f t="shared" si="107"/>
        <v>-0.41448968526562513</v>
      </c>
    </row>
    <row r="675" spans="1:23">
      <c r="A675" s="1">
        <v>38018</v>
      </c>
      <c r="B675">
        <v>22</v>
      </c>
      <c r="C675">
        <v>28</v>
      </c>
      <c r="D675">
        <v>5.6</v>
      </c>
      <c r="E675">
        <f t="shared" si="101"/>
        <v>0.48148148148148151</v>
      </c>
      <c r="I675">
        <v>13.61</v>
      </c>
      <c r="J675">
        <f t="shared" si="108"/>
        <v>0</v>
      </c>
      <c r="K675">
        <f t="shared" si="102"/>
        <v>2.8070175438596516E-2</v>
      </c>
      <c r="L675">
        <f t="shared" si="103"/>
        <v>0.41237113402061853</v>
      </c>
      <c r="M675">
        <v>0.49923423300000003</v>
      </c>
      <c r="O675">
        <v>1.69</v>
      </c>
      <c r="P675">
        <f t="shared" si="104"/>
        <v>0.31000000000000005</v>
      </c>
      <c r="Q675">
        <f t="shared" si="105"/>
        <v>0.97490196078431368</v>
      </c>
      <c r="S675">
        <v>10499.18</v>
      </c>
      <c r="T675">
        <f t="shared" si="109"/>
        <v>8.5812955998405289E-3</v>
      </c>
      <c r="U675">
        <f t="shared" si="100"/>
        <v>0.24543716101360225</v>
      </c>
      <c r="V675">
        <f t="shared" si="106"/>
        <v>0.63838951353396012</v>
      </c>
      <c r="W675">
        <f t="shared" si="107"/>
        <v>-0.64749114147373177</v>
      </c>
    </row>
    <row r="676" spans="1:23">
      <c r="A676" s="1">
        <v>38047</v>
      </c>
      <c r="B676">
        <v>22</v>
      </c>
      <c r="C676">
        <v>28</v>
      </c>
      <c r="D676">
        <v>5.8</v>
      </c>
      <c r="E676">
        <f t="shared" si="101"/>
        <v>0.46296296296296302</v>
      </c>
      <c r="I676">
        <v>13.61</v>
      </c>
      <c r="J676">
        <f t="shared" si="108"/>
        <v>0</v>
      </c>
      <c r="K676">
        <f t="shared" si="102"/>
        <v>2.8070175438596516E-2</v>
      </c>
      <c r="L676">
        <f t="shared" si="103"/>
        <v>0.41237113402061853</v>
      </c>
      <c r="M676">
        <v>0.49923423300000003</v>
      </c>
      <c r="O676">
        <v>1.74</v>
      </c>
      <c r="P676">
        <f t="shared" si="104"/>
        <v>0.26</v>
      </c>
      <c r="Q676">
        <f t="shared" si="105"/>
        <v>0.97882352941176465</v>
      </c>
      <c r="S676">
        <v>10678.14</v>
      </c>
      <c r="T676">
        <f t="shared" si="109"/>
        <v>1.7045140668128286E-2</v>
      </c>
      <c r="U676">
        <f t="shared" si="100"/>
        <v>0.25390100608188998</v>
      </c>
      <c r="V676">
        <f t="shared" si="106"/>
        <v>0.66040423173497265</v>
      </c>
      <c r="W676">
        <f t="shared" si="107"/>
        <v>-0.59857873011241913</v>
      </c>
    </row>
    <row r="677" spans="1:23">
      <c r="A677" s="1">
        <v>38078</v>
      </c>
      <c r="B677">
        <v>22</v>
      </c>
      <c r="C677">
        <v>28</v>
      </c>
      <c r="D677">
        <v>5.6</v>
      </c>
      <c r="E677">
        <f t="shared" si="101"/>
        <v>0.48148148148148151</v>
      </c>
      <c r="I677">
        <v>13.71</v>
      </c>
      <c r="J677">
        <f t="shared" si="108"/>
        <v>7.3475385745776214E-3</v>
      </c>
      <c r="K677">
        <f t="shared" si="102"/>
        <v>3.5417714013174138E-2</v>
      </c>
      <c r="L677">
        <f t="shared" si="103"/>
        <v>0.52031177802858863</v>
      </c>
      <c r="M677">
        <v>0.52031177799999995</v>
      </c>
      <c r="O677">
        <v>2.29</v>
      </c>
      <c r="P677">
        <f t="shared" si="104"/>
        <v>0.29000000000000004</v>
      </c>
      <c r="Q677">
        <f t="shared" si="105"/>
        <v>0.97647058823529409</v>
      </c>
      <c r="S677">
        <v>10373.33</v>
      </c>
      <c r="T677">
        <f t="shared" si="109"/>
        <v>-2.8545233533180826E-2</v>
      </c>
      <c r="U677">
        <f t="shared" si="100"/>
        <v>0.20831063188058088</v>
      </c>
      <c r="V677">
        <f t="shared" si="106"/>
        <v>0.5418222831498033</v>
      </c>
      <c r="W677">
        <f t="shared" si="107"/>
        <v>-0.88410836740751697</v>
      </c>
    </row>
    <row r="678" spans="1:23">
      <c r="A678" s="1">
        <v>38108</v>
      </c>
      <c r="B678">
        <v>22</v>
      </c>
      <c r="C678">
        <v>28</v>
      </c>
      <c r="D678">
        <v>5.6</v>
      </c>
      <c r="E678">
        <f t="shared" si="101"/>
        <v>0.48148148148148151</v>
      </c>
      <c r="I678">
        <v>13.71</v>
      </c>
      <c r="J678">
        <f t="shared" si="108"/>
        <v>0</v>
      </c>
      <c r="K678">
        <f t="shared" si="102"/>
        <v>2.8070175438596516E-2</v>
      </c>
      <c r="L678">
        <f t="shared" si="103"/>
        <v>0.41237113402061853</v>
      </c>
      <c r="M678">
        <v>0.52031177799999995</v>
      </c>
      <c r="O678">
        <v>3.05</v>
      </c>
      <c r="P678">
        <f t="shared" si="104"/>
        <v>1.0499999999999998</v>
      </c>
      <c r="Q678">
        <f t="shared" si="105"/>
        <v>0.91686274509803922</v>
      </c>
      <c r="S678">
        <v>10314</v>
      </c>
      <c r="T678">
        <f t="shared" si="109"/>
        <v>-5.7194748455895962E-3</v>
      </c>
      <c r="U678">
        <f t="shared" si="100"/>
        <v>0.23113639056817212</v>
      </c>
      <c r="V678">
        <f t="shared" si="106"/>
        <v>0.60119277506894409</v>
      </c>
      <c r="W678">
        <f t="shared" si="107"/>
        <v>-0.73410042334904824</v>
      </c>
    </row>
    <row r="679" spans="1:23">
      <c r="A679" s="1">
        <v>38139</v>
      </c>
      <c r="B679">
        <v>22</v>
      </c>
      <c r="C679">
        <v>28</v>
      </c>
      <c r="D679">
        <v>5.6</v>
      </c>
      <c r="E679">
        <f t="shared" si="101"/>
        <v>0.48148148148148151</v>
      </c>
      <c r="I679">
        <v>13.71</v>
      </c>
      <c r="J679">
        <f t="shared" si="108"/>
        <v>0</v>
      </c>
      <c r="K679">
        <f t="shared" si="102"/>
        <v>2.8070175438596516E-2</v>
      </c>
      <c r="L679">
        <f t="shared" si="103"/>
        <v>0.41237113402061853</v>
      </c>
      <c r="M679">
        <v>0.52031177799999995</v>
      </c>
      <c r="O679">
        <v>3.27</v>
      </c>
      <c r="P679">
        <f t="shared" si="104"/>
        <v>1.27</v>
      </c>
      <c r="Q679">
        <f t="shared" si="105"/>
        <v>0.89960784313725495</v>
      </c>
      <c r="S679">
        <v>10202.65</v>
      </c>
      <c r="T679">
        <f t="shared" si="109"/>
        <v>-1.0796005429513318E-2</v>
      </c>
      <c r="U679">
        <f t="shared" si="100"/>
        <v>0.22605985998424841</v>
      </c>
      <c r="V679">
        <f t="shared" si="106"/>
        <v>0.58798856476709938</v>
      </c>
      <c r="W679">
        <f t="shared" si="107"/>
        <v>-0.76613999716282943</v>
      </c>
    </row>
    <row r="680" spans="1:23">
      <c r="A680" s="1">
        <v>38169</v>
      </c>
      <c r="B680">
        <v>22</v>
      </c>
      <c r="C680">
        <v>28</v>
      </c>
      <c r="D680">
        <v>5.5</v>
      </c>
      <c r="E680">
        <f t="shared" si="101"/>
        <v>0.49074074074074081</v>
      </c>
      <c r="I680">
        <v>13.83</v>
      </c>
      <c r="J680">
        <f t="shared" si="108"/>
        <v>8.7527352297592422E-3</v>
      </c>
      <c r="K680">
        <f t="shared" si="102"/>
        <v>3.682291066835576E-2</v>
      </c>
      <c r="L680">
        <f t="shared" si="103"/>
        <v>0.54095513095264847</v>
      </c>
      <c r="M680">
        <v>0.54095513100000003</v>
      </c>
      <c r="O680">
        <v>2.99</v>
      </c>
      <c r="P680">
        <f t="shared" si="104"/>
        <v>0.99000000000000021</v>
      </c>
      <c r="Q680">
        <f t="shared" si="105"/>
        <v>0.92156862745098034</v>
      </c>
      <c r="S680">
        <v>10334.16</v>
      </c>
      <c r="T680">
        <f t="shared" si="109"/>
        <v>1.2889788437317777E-2</v>
      </c>
      <c r="U680">
        <f t="shared" si="100"/>
        <v>0.2497456538510795</v>
      </c>
      <c r="V680">
        <f t="shared" si="106"/>
        <v>0.64959603432006552</v>
      </c>
      <c r="W680">
        <f t="shared" si="107"/>
        <v>-0.62238526975996122</v>
      </c>
    </row>
    <row r="681" spans="1:23">
      <c r="A681" s="1">
        <v>38200</v>
      </c>
      <c r="B681">
        <v>22</v>
      </c>
      <c r="C681">
        <v>28</v>
      </c>
      <c r="D681">
        <v>5.4</v>
      </c>
      <c r="E681">
        <f t="shared" si="101"/>
        <v>0.5</v>
      </c>
      <c r="I681">
        <v>13.83</v>
      </c>
      <c r="J681">
        <f t="shared" si="108"/>
        <v>0</v>
      </c>
      <c r="K681">
        <f t="shared" si="102"/>
        <v>2.8070175438596516E-2</v>
      </c>
      <c r="L681">
        <f t="shared" si="103"/>
        <v>0.41237113402061853</v>
      </c>
      <c r="M681">
        <v>0.54095513100000003</v>
      </c>
      <c r="O681">
        <v>2.65</v>
      </c>
      <c r="P681">
        <f t="shared" si="104"/>
        <v>0.64999999999999991</v>
      </c>
      <c r="Q681">
        <f t="shared" si="105"/>
        <v>0.94823529411764707</v>
      </c>
      <c r="S681">
        <v>10179.16</v>
      </c>
      <c r="T681">
        <f t="shared" si="109"/>
        <v>-1.4998800095992321E-2</v>
      </c>
      <c r="U681">
        <f t="shared" si="100"/>
        <v>0.22185706531776939</v>
      </c>
      <c r="V681">
        <f t="shared" si="106"/>
        <v>0.57705696813545493</v>
      </c>
      <c r="W681">
        <f t="shared" si="107"/>
        <v>-0.79321434345244946</v>
      </c>
    </row>
    <row r="682" spans="1:23">
      <c r="A682" s="1">
        <v>38231</v>
      </c>
      <c r="B682">
        <v>22</v>
      </c>
      <c r="C682">
        <v>28</v>
      </c>
      <c r="D682">
        <v>5.4</v>
      </c>
      <c r="E682">
        <f t="shared" si="101"/>
        <v>0.5</v>
      </c>
      <c r="I682">
        <v>13.83</v>
      </c>
      <c r="J682">
        <f t="shared" si="108"/>
        <v>0</v>
      </c>
      <c r="K682">
        <f t="shared" si="102"/>
        <v>2.8070175438596516E-2</v>
      </c>
      <c r="L682">
        <f t="shared" si="103"/>
        <v>0.41237113402061853</v>
      </c>
      <c r="M682">
        <v>0.54095513100000003</v>
      </c>
      <c r="O682">
        <v>2.54</v>
      </c>
      <c r="P682">
        <f t="shared" si="104"/>
        <v>0.54</v>
      </c>
      <c r="Q682">
        <f t="shared" si="105"/>
        <v>0.95686274509803926</v>
      </c>
      <c r="S682">
        <v>10168.459999999999</v>
      </c>
      <c r="T682">
        <f t="shared" si="109"/>
        <v>-1.051167286888184E-3</v>
      </c>
      <c r="U682">
        <f t="shared" si="100"/>
        <v>0.23580469812687355</v>
      </c>
      <c r="V682">
        <f t="shared" si="106"/>
        <v>0.61333518487811378</v>
      </c>
      <c r="W682">
        <f t="shared" si="107"/>
        <v>-0.70525237920445372</v>
      </c>
    </row>
    <row r="683" spans="1:23">
      <c r="A683" s="1">
        <v>38261</v>
      </c>
      <c r="B683">
        <v>22</v>
      </c>
      <c r="C683">
        <v>28</v>
      </c>
      <c r="D683">
        <v>5.5</v>
      </c>
      <c r="E683">
        <f t="shared" si="101"/>
        <v>0.49074074074074081</v>
      </c>
      <c r="I683">
        <v>13.95</v>
      </c>
      <c r="J683">
        <f t="shared" si="108"/>
        <v>8.6767895878524376E-3</v>
      </c>
      <c r="K683">
        <f t="shared" si="102"/>
        <v>3.6746965026448954E-2</v>
      </c>
      <c r="L683">
        <f t="shared" si="103"/>
        <v>0.53983943466690421</v>
      </c>
      <c r="M683">
        <v>0.53983943499999998</v>
      </c>
      <c r="O683">
        <v>3.19</v>
      </c>
      <c r="P683">
        <f t="shared" si="104"/>
        <v>1.19</v>
      </c>
      <c r="Q683">
        <f t="shared" si="105"/>
        <v>0.90588235294117647</v>
      </c>
      <c r="S683">
        <v>10192.65</v>
      </c>
      <c r="T683">
        <f t="shared" si="109"/>
        <v>2.3789246355889202E-3</v>
      </c>
      <c r="U683">
        <f t="shared" si="100"/>
        <v>0.23923479004935064</v>
      </c>
      <c r="V683">
        <f t="shared" si="106"/>
        <v>0.62225695819362881</v>
      </c>
      <c r="W683">
        <f t="shared" si="107"/>
        <v>-0.68441763710521342</v>
      </c>
    </row>
    <row r="684" spans="1:23">
      <c r="A684" s="1">
        <v>38292</v>
      </c>
      <c r="B684">
        <v>22</v>
      </c>
      <c r="C684">
        <v>28</v>
      </c>
      <c r="D684">
        <v>5.4</v>
      </c>
      <c r="E684">
        <f t="shared" si="101"/>
        <v>0.5</v>
      </c>
      <c r="I684">
        <v>13.95</v>
      </c>
      <c r="J684">
        <f t="shared" si="108"/>
        <v>0</v>
      </c>
      <c r="K684">
        <f t="shared" si="102"/>
        <v>2.8070175438596516E-2</v>
      </c>
      <c r="L684">
        <f t="shared" si="103"/>
        <v>0.41237113402061853</v>
      </c>
      <c r="M684">
        <v>0.53983943499999998</v>
      </c>
      <c r="O684">
        <v>3.52</v>
      </c>
      <c r="P684">
        <f t="shared" si="104"/>
        <v>1.52</v>
      </c>
      <c r="Q684">
        <f t="shared" si="105"/>
        <v>0.88</v>
      </c>
      <c r="S684">
        <v>10054.39</v>
      </c>
      <c r="T684">
        <f t="shared" si="109"/>
        <v>-1.3564676507090916E-2</v>
      </c>
      <c r="U684">
        <f t="shared" si="100"/>
        <v>0.2232911889066708</v>
      </c>
      <c r="V684">
        <f t="shared" si="106"/>
        <v>0.58078716716678913</v>
      </c>
      <c r="W684">
        <f t="shared" si="107"/>
        <v>-0.78391851839490001</v>
      </c>
    </row>
    <row r="685" spans="1:23">
      <c r="A685" s="1">
        <v>38322</v>
      </c>
      <c r="B685">
        <v>22</v>
      </c>
      <c r="C685">
        <v>28</v>
      </c>
      <c r="D685">
        <v>5.4</v>
      </c>
      <c r="E685">
        <f t="shared" si="101"/>
        <v>0.5</v>
      </c>
      <c r="I685">
        <v>13.95</v>
      </c>
      <c r="J685">
        <f t="shared" si="108"/>
        <v>0</v>
      </c>
      <c r="K685">
        <f t="shared" si="102"/>
        <v>2.8070175438596516E-2</v>
      </c>
      <c r="L685">
        <f t="shared" si="103"/>
        <v>0.41237113402061853</v>
      </c>
      <c r="M685">
        <v>0.53983943499999998</v>
      </c>
      <c r="O685">
        <v>3.26</v>
      </c>
      <c r="P685">
        <f t="shared" si="104"/>
        <v>1.2599999999999998</v>
      </c>
      <c r="Q685">
        <f t="shared" si="105"/>
        <v>0.9003921568627451</v>
      </c>
      <c r="S685">
        <v>10590.22</v>
      </c>
      <c r="T685">
        <f t="shared" si="109"/>
        <v>5.3293138619050981E-2</v>
      </c>
      <c r="U685">
        <f t="shared" si="100"/>
        <v>0.29014900403281269</v>
      </c>
      <c r="V685">
        <f t="shared" si="106"/>
        <v>0.75468637581985754</v>
      </c>
      <c r="W685">
        <f t="shared" si="107"/>
        <v>-0.40605086508721594</v>
      </c>
    </row>
    <row r="686" spans="1:23">
      <c r="A686" s="1">
        <v>38353</v>
      </c>
      <c r="B686">
        <v>22</v>
      </c>
      <c r="C686">
        <v>28</v>
      </c>
      <c r="D686">
        <v>5.3</v>
      </c>
      <c r="E686">
        <f t="shared" si="101"/>
        <v>0.5092592592592593</v>
      </c>
      <c r="I686">
        <v>14.1</v>
      </c>
      <c r="J686">
        <f t="shared" si="108"/>
        <v>1.0752688172043038E-2</v>
      </c>
      <c r="K686">
        <f t="shared" si="102"/>
        <v>3.8822863610639552E-2</v>
      </c>
      <c r="L686">
        <f t="shared" si="103"/>
        <v>0.5703358829398073</v>
      </c>
      <c r="M686">
        <v>0.57033588300000004</v>
      </c>
      <c r="O686">
        <v>2.97</v>
      </c>
      <c r="P686">
        <f t="shared" si="104"/>
        <v>0.9700000000000002</v>
      </c>
      <c r="Q686">
        <f t="shared" si="105"/>
        <v>0.92313725490196075</v>
      </c>
      <c r="S686">
        <v>10729.43</v>
      </c>
      <c r="T686">
        <f t="shared" si="109"/>
        <v>1.314514712631097E-2</v>
      </c>
      <c r="U686">
        <f t="shared" si="100"/>
        <v>0.25000101254007268</v>
      </c>
      <c r="V686">
        <f t="shared" si="106"/>
        <v>0.6502602300293453</v>
      </c>
      <c r="W686">
        <f t="shared" si="107"/>
        <v>-0.62091090376175695</v>
      </c>
    </row>
    <row r="687" spans="1:23">
      <c r="A687" s="1">
        <v>38384</v>
      </c>
      <c r="B687">
        <v>22</v>
      </c>
      <c r="C687">
        <v>28</v>
      </c>
      <c r="D687">
        <v>5.4</v>
      </c>
      <c r="E687">
        <f t="shared" si="101"/>
        <v>0.5</v>
      </c>
      <c r="I687">
        <v>14.1</v>
      </c>
      <c r="J687">
        <f t="shared" si="108"/>
        <v>0</v>
      </c>
      <c r="K687">
        <f t="shared" si="102"/>
        <v>2.8070175438596516E-2</v>
      </c>
      <c r="L687">
        <f t="shared" si="103"/>
        <v>0.41237113402061853</v>
      </c>
      <c r="M687">
        <v>0.57033588300000004</v>
      </c>
      <c r="O687">
        <v>3.01</v>
      </c>
      <c r="P687">
        <f t="shared" si="104"/>
        <v>1.0099999999999998</v>
      </c>
      <c r="Q687">
        <f t="shared" si="105"/>
        <v>0.92</v>
      </c>
      <c r="S687">
        <v>10551.94</v>
      </c>
      <c r="T687">
        <f t="shared" si="109"/>
        <v>-1.6542351271223148E-2</v>
      </c>
      <c r="U687">
        <f t="shared" si="100"/>
        <v>0.22031351414253858</v>
      </c>
      <c r="V687">
        <f t="shared" si="106"/>
        <v>0.57304214462706315</v>
      </c>
      <c r="W687">
        <f t="shared" si="107"/>
        <v>-0.80328684838587916</v>
      </c>
    </row>
    <row r="688" spans="1:23">
      <c r="A688" s="1">
        <v>38412</v>
      </c>
      <c r="B688">
        <v>22</v>
      </c>
      <c r="C688">
        <v>28</v>
      </c>
      <c r="D688">
        <v>5.2</v>
      </c>
      <c r="E688">
        <f t="shared" si="101"/>
        <v>0.5185185185185186</v>
      </c>
      <c r="I688">
        <v>14.1</v>
      </c>
      <c r="J688">
        <f t="shared" si="108"/>
        <v>0</v>
      </c>
      <c r="K688">
        <f t="shared" si="102"/>
        <v>2.8070175438596516E-2</v>
      </c>
      <c r="L688">
        <f t="shared" si="103"/>
        <v>0.41237113402061853</v>
      </c>
      <c r="M688">
        <v>0.57033588300000004</v>
      </c>
      <c r="O688">
        <v>3.15</v>
      </c>
      <c r="P688">
        <f t="shared" si="104"/>
        <v>1.1499999999999999</v>
      </c>
      <c r="Q688">
        <f t="shared" si="105"/>
        <v>0.90901960784313729</v>
      </c>
      <c r="S688">
        <v>10830</v>
      </c>
      <c r="T688">
        <f t="shared" si="109"/>
        <v>2.6351552415953793E-2</v>
      </c>
      <c r="U688">
        <f t="shared" si="100"/>
        <v>0.26320741782971552</v>
      </c>
      <c r="V688">
        <f t="shared" si="106"/>
        <v>0.68461049147129605</v>
      </c>
      <c r="W688">
        <f t="shared" si="107"/>
        <v>-0.54664469345747269</v>
      </c>
    </row>
    <row r="689" spans="1:23">
      <c r="A689" s="1">
        <v>38443</v>
      </c>
      <c r="B689">
        <v>22</v>
      </c>
      <c r="C689">
        <v>28</v>
      </c>
      <c r="D689">
        <v>5.2</v>
      </c>
      <c r="E689">
        <f t="shared" si="101"/>
        <v>0.5185185185185186</v>
      </c>
      <c r="I689">
        <v>14.17</v>
      </c>
      <c r="J689">
        <f t="shared" si="108"/>
        <v>4.9645390070922188E-3</v>
      </c>
      <c r="K689">
        <f t="shared" si="102"/>
        <v>3.3034714445688736E-2</v>
      </c>
      <c r="L689">
        <f t="shared" si="103"/>
        <v>0.48530379469181856</v>
      </c>
      <c r="M689">
        <v>0.48530379499999998</v>
      </c>
      <c r="O689">
        <v>3.51</v>
      </c>
      <c r="P689">
        <f t="shared" si="104"/>
        <v>1.5099999999999998</v>
      </c>
      <c r="Q689">
        <f t="shared" si="105"/>
        <v>0.88078431372549026</v>
      </c>
      <c r="S689">
        <v>10404.299999999999</v>
      </c>
      <c r="T689">
        <f t="shared" si="109"/>
        <v>-3.9307479224376801E-2</v>
      </c>
      <c r="U689">
        <f t="shared" si="100"/>
        <v>0.19754838618938492</v>
      </c>
      <c r="V689">
        <f t="shared" si="106"/>
        <v>0.51382935509049132</v>
      </c>
      <c r="W689">
        <f t="shared" si="107"/>
        <v>-0.9606387810719248</v>
      </c>
    </row>
    <row r="690" spans="1:23">
      <c r="A690" s="1">
        <v>38473</v>
      </c>
      <c r="B690">
        <v>22</v>
      </c>
      <c r="C690">
        <v>28</v>
      </c>
      <c r="D690">
        <v>5.0999999999999996</v>
      </c>
      <c r="E690">
        <f t="shared" si="101"/>
        <v>0.5277777777777779</v>
      </c>
      <c r="I690">
        <v>14.17</v>
      </c>
      <c r="J690">
        <f t="shared" si="108"/>
        <v>0</v>
      </c>
      <c r="K690">
        <f t="shared" si="102"/>
        <v>2.8070175438596516E-2</v>
      </c>
      <c r="L690">
        <f t="shared" si="103"/>
        <v>0.41237113402061853</v>
      </c>
      <c r="M690">
        <v>0.48530379499999998</v>
      </c>
      <c r="O690">
        <v>2.8</v>
      </c>
      <c r="P690">
        <f t="shared" si="104"/>
        <v>0.79999999999999982</v>
      </c>
      <c r="Q690">
        <f t="shared" si="105"/>
        <v>0.93647058823529417</v>
      </c>
      <c r="S690">
        <v>10251.700000000001</v>
      </c>
      <c r="T690">
        <f t="shared" si="109"/>
        <v>-1.466701267745053E-2</v>
      </c>
      <c r="U690">
        <f t="shared" si="100"/>
        <v>0.2221888527363112</v>
      </c>
      <c r="V690">
        <f t="shared" si="106"/>
        <v>0.57791995729261791</v>
      </c>
      <c r="W690">
        <f t="shared" si="107"/>
        <v>-0.79105840356885948</v>
      </c>
    </row>
    <row r="691" spans="1:23">
      <c r="A691" s="1">
        <v>38504</v>
      </c>
      <c r="B691">
        <v>22</v>
      </c>
      <c r="C691">
        <v>28</v>
      </c>
      <c r="D691">
        <v>5</v>
      </c>
      <c r="E691">
        <f t="shared" si="101"/>
        <v>0.53703703703703709</v>
      </c>
      <c r="I691">
        <v>14.17</v>
      </c>
      <c r="J691">
        <f t="shared" si="108"/>
        <v>0</v>
      </c>
      <c r="K691">
        <f t="shared" si="102"/>
        <v>2.8070175438596516E-2</v>
      </c>
      <c r="L691">
        <f t="shared" si="103"/>
        <v>0.41237113402061853</v>
      </c>
      <c r="M691">
        <v>0.48530379499999998</v>
      </c>
      <c r="O691">
        <v>2.5299999999999998</v>
      </c>
      <c r="P691">
        <f t="shared" si="104"/>
        <v>0.5299999999999998</v>
      </c>
      <c r="Q691">
        <f t="shared" si="105"/>
        <v>0.95764705882352941</v>
      </c>
      <c r="S691">
        <v>10549.87</v>
      </c>
      <c r="T691">
        <f t="shared" si="109"/>
        <v>2.9084932255138179E-2</v>
      </c>
      <c r="U691">
        <f t="shared" si="100"/>
        <v>0.26594079766889989</v>
      </c>
      <c r="V691">
        <f t="shared" si="106"/>
        <v>0.69172009548820257</v>
      </c>
      <c r="W691">
        <f t="shared" si="107"/>
        <v>-0.53173972543910764</v>
      </c>
    </row>
    <row r="692" spans="1:23">
      <c r="A692" s="1">
        <v>38534</v>
      </c>
      <c r="B692">
        <v>22</v>
      </c>
      <c r="C692">
        <v>28</v>
      </c>
      <c r="D692">
        <v>5</v>
      </c>
      <c r="E692">
        <f t="shared" si="101"/>
        <v>0.53703703703703709</v>
      </c>
      <c r="I692">
        <v>14.29</v>
      </c>
      <c r="J692">
        <f t="shared" si="108"/>
        <v>8.4685956245588723E-3</v>
      </c>
      <c r="K692">
        <f t="shared" si="102"/>
        <v>3.6538771063155388E-2</v>
      </c>
      <c r="L692">
        <f t="shared" si="103"/>
        <v>0.53678091510305548</v>
      </c>
      <c r="M692">
        <v>0.53678091500000003</v>
      </c>
      <c r="O692">
        <v>3.17</v>
      </c>
      <c r="P692">
        <f t="shared" si="104"/>
        <v>1.17</v>
      </c>
      <c r="Q692">
        <f t="shared" si="105"/>
        <v>0.90745098039215688</v>
      </c>
      <c r="S692">
        <v>10303.44</v>
      </c>
      <c r="T692">
        <f t="shared" si="109"/>
        <v>-2.3358581669726763E-2</v>
      </c>
      <c r="U692">
        <f t="shared" si="100"/>
        <v>0.21349728374403495</v>
      </c>
      <c r="V692">
        <f t="shared" si="106"/>
        <v>0.55531292224579965</v>
      </c>
      <c r="W692">
        <f t="shared" si="107"/>
        <v>-0.84862712675707264</v>
      </c>
    </row>
    <row r="693" spans="1:23">
      <c r="A693" s="1">
        <v>38565</v>
      </c>
      <c r="B693">
        <v>22</v>
      </c>
      <c r="C693">
        <v>28</v>
      </c>
      <c r="D693">
        <v>4.9000000000000004</v>
      </c>
      <c r="E693">
        <f t="shared" si="101"/>
        <v>0.54629629629629628</v>
      </c>
      <c r="I693">
        <v>14.29</v>
      </c>
      <c r="J693">
        <f t="shared" si="108"/>
        <v>0</v>
      </c>
      <c r="K693">
        <f t="shared" si="102"/>
        <v>2.8070175438596516E-2</v>
      </c>
      <c r="L693">
        <f t="shared" si="103"/>
        <v>0.41237113402061853</v>
      </c>
      <c r="M693">
        <v>0.53678091500000003</v>
      </c>
      <c r="O693">
        <v>3.64</v>
      </c>
      <c r="P693">
        <f t="shared" si="104"/>
        <v>1.6400000000000001</v>
      </c>
      <c r="Q693">
        <f t="shared" si="105"/>
        <v>0.87058823529411766</v>
      </c>
      <c r="S693">
        <v>10623.15</v>
      </c>
      <c r="T693">
        <f t="shared" si="109"/>
        <v>3.1029442593929708E-2</v>
      </c>
      <c r="U693">
        <f t="shared" si="100"/>
        <v>0.26788530800769145</v>
      </c>
      <c r="V693">
        <f t="shared" si="106"/>
        <v>0.69677782596437166</v>
      </c>
      <c r="W693">
        <f t="shared" si="107"/>
        <v>-0.52122938208757941</v>
      </c>
    </row>
    <row r="694" spans="1:23">
      <c r="A694" s="1">
        <v>38596</v>
      </c>
      <c r="B694">
        <v>22</v>
      </c>
      <c r="C694">
        <v>28</v>
      </c>
      <c r="D694">
        <v>5</v>
      </c>
      <c r="E694">
        <f t="shared" si="101"/>
        <v>0.53703703703703709</v>
      </c>
      <c r="I694">
        <v>14.29</v>
      </c>
      <c r="J694">
        <f t="shared" si="108"/>
        <v>0</v>
      </c>
      <c r="K694">
        <f t="shared" si="102"/>
        <v>2.8070175438596516E-2</v>
      </c>
      <c r="L694">
        <f t="shared" si="103"/>
        <v>0.41237113402061853</v>
      </c>
      <c r="M694">
        <v>0.53678091500000003</v>
      </c>
      <c r="O694">
        <v>4.6900000000000004</v>
      </c>
      <c r="P694">
        <f t="shared" si="104"/>
        <v>2.6900000000000004</v>
      </c>
      <c r="Q694">
        <f t="shared" si="105"/>
        <v>0.78823529411764703</v>
      </c>
      <c r="S694">
        <v>10459.629999999999</v>
      </c>
      <c r="T694">
        <f t="shared" si="109"/>
        <v>-1.5392797804794288E-2</v>
      </c>
      <c r="U694">
        <f t="shared" si="100"/>
        <v>0.22146306760896742</v>
      </c>
      <c r="V694">
        <f t="shared" si="106"/>
        <v>0.57603216812303293</v>
      </c>
      <c r="W694">
        <f t="shared" si="107"/>
        <v>-0.79577871465082228</v>
      </c>
    </row>
    <row r="695" spans="1:23">
      <c r="A695" s="1">
        <v>38626</v>
      </c>
      <c r="B695">
        <v>22</v>
      </c>
      <c r="C695">
        <v>28</v>
      </c>
      <c r="D695">
        <v>5</v>
      </c>
      <c r="E695">
        <f t="shared" si="101"/>
        <v>0.53703703703703709</v>
      </c>
      <c r="I695">
        <v>14.37</v>
      </c>
      <c r="J695">
        <f t="shared" si="108"/>
        <v>5.598320503848851E-3</v>
      </c>
      <c r="K695">
        <f t="shared" si="102"/>
        <v>3.3668495942445364E-2</v>
      </c>
      <c r="L695">
        <f t="shared" si="103"/>
        <v>0.49461450224726389</v>
      </c>
      <c r="M695">
        <v>0.49461450200000001</v>
      </c>
      <c r="O695">
        <v>4.3499999999999996</v>
      </c>
      <c r="P695">
        <f t="shared" si="104"/>
        <v>2.3499999999999996</v>
      </c>
      <c r="Q695">
        <f t="shared" si="105"/>
        <v>0.81490196078431376</v>
      </c>
      <c r="S695">
        <v>10535.48</v>
      </c>
      <c r="T695">
        <f t="shared" si="109"/>
        <v>7.2516905473712142E-3</v>
      </c>
      <c r="U695">
        <f t="shared" si="100"/>
        <v>0.24410755596113293</v>
      </c>
      <c r="V695">
        <f t="shared" si="106"/>
        <v>0.63493117039173663</v>
      </c>
      <c r="W695">
        <f t="shared" si="107"/>
        <v>-0.65532788964290645</v>
      </c>
    </row>
    <row r="696" spans="1:23">
      <c r="A696" s="1">
        <v>38657</v>
      </c>
      <c r="B696">
        <v>22</v>
      </c>
      <c r="C696">
        <v>28</v>
      </c>
      <c r="D696">
        <v>5</v>
      </c>
      <c r="E696">
        <f t="shared" si="101"/>
        <v>0.53703703703703709</v>
      </c>
      <c r="I696">
        <v>14.37</v>
      </c>
      <c r="J696">
        <f t="shared" si="108"/>
        <v>0</v>
      </c>
      <c r="K696">
        <f t="shared" si="102"/>
        <v>2.8070175438596516E-2</v>
      </c>
      <c r="L696">
        <f t="shared" si="103"/>
        <v>0.41237113402061853</v>
      </c>
      <c r="M696">
        <v>0.49461450200000001</v>
      </c>
      <c r="O696">
        <v>3.46</v>
      </c>
      <c r="P696">
        <f t="shared" si="104"/>
        <v>1.46</v>
      </c>
      <c r="Q696">
        <f t="shared" si="105"/>
        <v>0.88470588235294123</v>
      </c>
      <c r="S696">
        <v>10406.77</v>
      </c>
      <c r="T696">
        <f t="shared" si="109"/>
        <v>-1.2216814041695218E-2</v>
      </c>
      <c r="U696">
        <f t="shared" si="100"/>
        <v>0.22463905137206649</v>
      </c>
      <c r="V696">
        <f t="shared" si="106"/>
        <v>0.5842929983947952</v>
      </c>
      <c r="W696">
        <f t="shared" si="107"/>
        <v>-0.77523609337033317</v>
      </c>
    </row>
    <row r="697" spans="1:23">
      <c r="A697" s="1">
        <v>38687</v>
      </c>
      <c r="B697">
        <v>22</v>
      </c>
      <c r="C697">
        <v>28</v>
      </c>
      <c r="D697">
        <v>4.9000000000000004</v>
      </c>
      <c r="E697">
        <f t="shared" si="101"/>
        <v>0.54629629629629628</v>
      </c>
      <c r="I697">
        <v>14.37</v>
      </c>
      <c r="J697">
        <f t="shared" si="108"/>
        <v>0</v>
      </c>
      <c r="K697">
        <f t="shared" si="102"/>
        <v>2.8070175438596516E-2</v>
      </c>
      <c r="L697">
        <f t="shared" si="103"/>
        <v>0.41237113402061853</v>
      </c>
      <c r="M697">
        <v>0.49461450200000001</v>
      </c>
      <c r="O697">
        <v>3.42</v>
      </c>
      <c r="P697">
        <f t="shared" si="104"/>
        <v>1.42</v>
      </c>
      <c r="Q697">
        <f t="shared" si="105"/>
        <v>0.88784313725490194</v>
      </c>
      <c r="S697">
        <v>10912.57</v>
      </c>
      <c r="T697">
        <f t="shared" si="109"/>
        <v>4.8602976716118379E-2</v>
      </c>
      <c r="U697">
        <f t="shared" si="100"/>
        <v>0.2854588421298801</v>
      </c>
      <c r="V697">
        <f t="shared" si="106"/>
        <v>0.74248712219728685</v>
      </c>
      <c r="W697">
        <f t="shared" si="107"/>
        <v>-0.4295620910658472</v>
      </c>
    </row>
    <row r="698" spans="1:23">
      <c r="A698" s="1">
        <v>38718</v>
      </c>
      <c r="B698">
        <v>22</v>
      </c>
      <c r="C698">
        <v>28</v>
      </c>
      <c r="D698">
        <v>4.7</v>
      </c>
      <c r="E698">
        <f t="shared" si="101"/>
        <v>0.56481481481481488</v>
      </c>
      <c r="I698">
        <v>14.55</v>
      </c>
      <c r="J698">
        <f t="shared" si="108"/>
        <v>1.2526096033403027E-2</v>
      </c>
      <c r="K698">
        <f t="shared" si="102"/>
        <v>4.059627147199954E-2</v>
      </c>
      <c r="L698">
        <f t="shared" si="103"/>
        <v>0.59638852420205446</v>
      </c>
      <c r="M698">
        <v>0.59638852399999998</v>
      </c>
      <c r="O698">
        <v>3.99</v>
      </c>
      <c r="P698">
        <f t="shared" si="104"/>
        <v>1.9900000000000002</v>
      </c>
      <c r="Q698">
        <f t="shared" si="105"/>
        <v>0.84313725490196079</v>
      </c>
      <c r="S698">
        <v>10847.41</v>
      </c>
      <c r="T698">
        <f t="shared" si="109"/>
        <v>-5.9710957180572361E-3</v>
      </c>
      <c r="U698">
        <f t="shared" si="100"/>
        <v>0.23088476969570448</v>
      </c>
      <c r="V698">
        <f t="shared" si="106"/>
        <v>0.60053830153402288</v>
      </c>
      <c r="W698">
        <f t="shared" si="107"/>
        <v>-0.73567183285148552</v>
      </c>
    </row>
    <row r="699" spans="1:23">
      <c r="A699" s="1">
        <v>38749</v>
      </c>
      <c r="B699">
        <v>22</v>
      </c>
      <c r="C699">
        <v>28</v>
      </c>
      <c r="D699">
        <v>4.8</v>
      </c>
      <c r="E699">
        <f t="shared" si="101"/>
        <v>0.55555555555555558</v>
      </c>
      <c r="I699">
        <v>14.55</v>
      </c>
      <c r="J699">
        <f t="shared" si="108"/>
        <v>0</v>
      </c>
      <c r="K699">
        <f t="shared" si="102"/>
        <v>2.8070175438596516E-2</v>
      </c>
      <c r="L699">
        <f t="shared" si="103"/>
        <v>0.41237113402061853</v>
      </c>
      <c r="M699">
        <v>0.59638852399999998</v>
      </c>
      <c r="O699">
        <v>3.6</v>
      </c>
      <c r="P699">
        <f t="shared" si="104"/>
        <v>1.6</v>
      </c>
      <c r="Q699">
        <f t="shared" si="105"/>
        <v>0.87372549019607848</v>
      </c>
      <c r="S699">
        <v>10953.95</v>
      </c>
      <c r="T699">
        <f t="shared" si="109"/>
        <v>9.8216993733988914E-3</v>
      </c>
      <c r="U699">
        <f t="shared" si="100"/>
        <v>0.2466775647871606</v>
      </c>
      <c r="V699">
        <f t="shared" si="106"/>
        <v>0.64161584143930817</v>
      </c>
      <c r="W699">
        <f t="shared" si="107"/>
        <v>-0.64021833263974115</v>
      </c>
    </row>
    <row r="700" spans="1:23">
      <c r="A700" s="1">
        <v>38777</v>
      </c>
      <c r="B700">
        <v>22</v>
      </c>
      <c r="C700">
        <v>28</v>
      </c>
      <c r="D700">
        <v>4.7</v>
      </c>
      <c r="E700">
        <f t="shared" si="101"/>
        <v>0.56481481481481488</v>
      </c>
      <c r="I700">
        <v>14.55</v>
      </c>
      <c r="J700">
        <f t="shared" si="108"/>
        <v>0</v>
      </c>
      <c r="K700">
        <f t="shared" si="102"/>
        <v>2.8070175438596516E-2</v>
      </c>
      <c r="L700">
        <f t="shared" si="103"/>
        <v>0.41237113402061853</v>
      </c>
      <c r="M700">
        <v>0.59638852399999998</v>
      </c>
      <c r="O700">
        <v>3.36</v>
      </c>
      <c r="P700">
        <f t="shared" si="104"/>
        <v>1.3599999999999999</v>
      </c>
      <c r="Q700">
        <f t="shared" si="105"/>
        <v>0.89254901960784316</v>
      </c>
      <c r="S700">
        <v>11053.53</v>
      </c>
      <c r="T700">
        <f t="shared" si="109"/>
        <v>9.0907846028145025E-3</v>
      </c>
      <c r="U700">
        <f t="shared" si="100"/>
        <v>0.24594665001657623</v>
      </c>
      <c r="V700">
        <f t="shared" si="106"/>
        <v>0.63971470991178747</v>
      </c>
      <c r="W700">
        <f t="shared" si="107"/>
        <v>-0.6444994372096563</v>
      </c>
    </row>
    <row r="701" spans="1:23">
      <c r="A701" s="1">
        <v>38808</v>
      </c>
      <c r="B701">
        <v>22</v>
      </c>
      <c r="C701">
        <v>28</v>
      </c>
      <c r="D701">
        <v>4.7</v>
      </c>
      <c r="E701">
        <f t="shared" si="101"/>
        <v>0.56481481481481488</v>
      </c>
      <c r="I701">
        <v>14.59</v>
      </c>
      <c r="J701">
        <f t="shared" si="108"/>
        <v>2.7491408934707316E-3</v>
      </c>
      <c r="K701">
        <f t="shared" si="102"/>
        <v>3.0819316332067248E-2</v>
      </c>
      <c r="L701">
        <f t="shared" si="103"/>
        <v>0.45275799766181224</v>
      </c>
      <c r="M701">
        <v>0.45275799799999999</v>
      </c>
      <c r="O701">
        <v>3.55</v>
      </c>
      <c r="P701">
        <f t="shared" si="104"/>
        <v>1.5499999999999998</v>
      </c>
      <c r="Q701">
        <f t="shared" si="105"/>
        <v>0.87764705882352945</v>
      </c>
      <c r="S701">
        <v>11144.94</v>
      </c>
      <c r="T701">
        <f t="shared" si="109"/>
        <v>8.2697563583759987E-3</v>
      </c>
      <c r="U701">
        <f t="shared" si="100"/>
        <v>0.2451256217721377</v>
      </c>
      <c r="V701">
        <f t="shared" si="106"/>
        <v>0.63757919050062661</v>
      </c>
      <c r="W701">
        <f t="shared" si="107"/>
        <v>-0.64932355190068658</v>
      </c>
    </row>
    <row r="702" spans="1:23">
      <c r="A702" s="1">
        <v>38838</v>
      </c>
      <c r="B702">
        <v>22</v>
      </c>
      <c r="C702">
        <v>28</v>
      </c>
      <c r="D702">
        <v>4.5999999999999996</v>
      </c>
      <c r="E702">
        <f t="shared" si="101"/>
        <v>0.57407407407407418</v>
      </c>
      <c r="I702">
        <v>14.59</v>
      </c>
      <c r="J702">
        <f t="shared" si="108"/>
        <v>0</v>
      </c>
      <c r="K702">
        <f t="shared" si="102"/>
        <v>2.8070175438596516E-2</v>
      </c>
      <c r="L702">
        <f t="shared" si="103"/>
        <v>0.41237113402061853</v>
      </c>
      <c r="M702">
        <v>0.45275799799999999</v>
      </c>
      <c r="O702">
        <v>4.17</v>
      </c>
      <c r="P702">
        <f t="shared" si="104"/>
        <v>2.17</v>
      </c>
      <c r="Q702">
        <f t="shared" si="105"/>
        <v>0.82901960784313733</v>
      </c>
      <c r="S702">
        <v>11343.29</v>
      </c>
      <c r="T702">
        <f t="shared" si="109"/>
        <v>1.7797314296891714E-2</v>
      </c>
      <c r="U702">
        <f t="shared" si="100"/>
        <v>0.25465317971065343</v>
      </c>
      <c r="V702">
        <f t="shared" si="106"/>
        <v>0.66236065819857881</v>
      </c>
      <c r="W702">
        <f t="shared" si="107"/>
        <v>-0.59431111031611461</v>
      </c>
    </row>
    <row r="703" spans="1:23">
      <c r="A703" s="1">
        <v>38869</v>
      </c>
      <c r="B703">
        <v>22</v>
      </c>
      <c r="C703">
        <v>28</v>
      </c>
      <c r="D703">
        <v>4.5999999999999996</v>
      </c>
      <c r="E703">
        <f t="shared" si="101"/>
        <v>0.57407407407407418</v>
      </c>
      <c r="I703">
        <v>14.59</v>
      </c>
      <c r="J703">
        <f t="shared" si="108"/>
        <v>0</v>
      </c>
      <c r="K703">
        <f t="shared" si="102"/>
        <v>2.8070175438596516E-2</v>
      </c>
      <c r="L703">
        <f t="shared" si="103"/>
        <v>0.41237113402061853</v>
      </c>
      <c r="M703">
        <v>0.45275799799999999</v>
      </c>
      <c r="O703">
        <v>4.32</v>
      </c>
      <c r="P703">
        <f t="shared" si="104"/>
        <v>2.3200000000000003</v>
      </c>
      <c r="Q703">
        <f t="shared" si="105"/>
        <v>0.81725490196078432</v>
      </c>
      <c r="S703">
        <v>11260.28</v>
      </c>
      <c r="T703">
        <f t="shared" si="109"/>
        <v>-7.3179827016677003E-3</v>
      </c>
      <c r="U703">
        <f t="shared" si="100"/>
        <v>0.22953788271209402</v>
      </c>
      <c r="V703">
        <f t="shared" si="106"/>
        <v>0.5970350075637807</v>
      </c>
      <c r="W703">
        <f t="shared" si="107"/>
        <v>-0.74411256748785792</v>
      </c>
    </row>
    <row r="704" spans="1:23">
      <c r="A704" s="1">
        <v>38899</v>
      </c>
      <c r="B704">
        <v>22</v>
      </c>
      <c r="C704">
        <v>28</v>
      </c>
      <c r="D704">
        <v>4.7</v>
      </c>
      <c r="E704">
        <f t="shared" si="101"/>
        <v>0.56481481481481488</v>
      </c>
      <c r="I704">
        <v>14.6</v>
      </c>
      <c r="J704">
        <f t="shared" si="108"/>
        <v>6.854009595613288E-4</v>
      </c>
      <c r="K704">
        <f t="shared" si="102"/>
        <v>2.8755576398157845E-2</v>
      </c>
      <c r="L704">
        <f t="shared" si="103"/>
        <v>0.42244016873582357</v>
      </c>
      <c r="M704">
        <v>0.42244016899999998</v>
      </c>
      <c r="O704">
        <v>4.1500000000000004</v>
      </c>
      <c r="P704">
        <f t="shared" si="104"/>
        <v>2.1500000000000004</v>
      </c>
      <c r="Q704">
        <f t="shared" si="105"/>
        <v>0.83058823529411763</v>
      </c>
      <c r="S704">
        <v>11228.02</v>
      </c>
      <c r="T704">
        <f t="shared" si="109"/>
        <v>-2.8649376392061491E-3</v>
      </c>
      <c r="U704">
        <f t="shared" si="100"/>
        <v>0.23399092777455557</v>
      </c>
      <c r="V704">
        <f t="shared" si="106"/>
        <v>0.60861751307936596</v>
      </c>
      <c r="W704">
        <f t="shared" si="107"/>
        <v>-0.71639224662599532</v>
      </c>
    </row>
    <row r="705" spans="1:23">
      <c r="A705" s="1">
        <v>38930</v>
      </c>
      <c r="B705">
        <v>22</v>
      </c>
      <c r="C705">
        <v>28</v>
      </c>
      <c r="D705">
        <v>4.7</v>
      </c>
      <c r="E705">
        <f t="shared" si="101"/>
        <v>0.56481481481481488</v>
      </c>
      <c r="I705">
        <v>14.6</v>
      </c>
      <c r="J705">
        <f t="shared" si="108"/>
        <v>0</v>
      </c>
      <c r="K705">
        <f t="shared" si="102"/>
        <v>2.8070175438596516E-2</v>
      </c>
      <c r="L705">
        <f t="shared" si="103"/>
        <v>0.41237113402061853</v>
      </c>
      <c r="M705">
        <v>0.42244016899999998</v>
      </c>
      <c r="O705">
        <v>3.82</v>
      </c>
      <c r="P705">
        <f t="shared" si="104"/>
        <v>1.8199999999999998</v>
      </c>
      <c r="Q705">
        <f t="shared" si="105"/>
        <v>0.85647058823529409</v>
      </c>
      <c r="S705">
        <v>11125.73</v>
      </c>
      <c r="T705">
        <f t="shared" si="109"/>
        <v>-9.1102438364022206E-3</v>
      </c>
      <c r="U705">
        <f t="shared" si="100"/>
        <v>0.2277456215773595</v>
      </c>
      <c r="V705">
        <f t="shared" si="106"/>
        <v>0.59237328189353644</v>
      </c>
      <c r="W705">
        <f t="shared" si="107"/>
        <v>-0.75542152338444601</v>
      </c>
    </row>
    <row r="706" spans="1:23">
      <c r="A706" s="1">
        <v>38961</v>
      </c>
      <c r="B706">
        <v>22</v>
      </c>
      <c r="C706">
        <v>28</v>
      </c>
      <c r="D706">
        <v>4.5</v>
      </c>
      <c r="E706">
        <f t="shared" si="101"/>
        <v>0.58333333333333337</v>
      </c>
      <c r="I706">
        <v>14.6</v>
      </c>
      <c r="J706">
        <f t="shared" si="108"/>
        <v>0</v>
      </c>
      <c r="K706">
        <f t="shared" si="102"/>
        <v>2.8070175438596516E-2</v>
      </c>
      <c r="L706">
        <f t="shared" si="103"/>
        <v>0.41237113402061853</v>
      </c>
      <c r="M706">
        <v>0.42244016899999998</v>
      </c>
      <c r="O706">
        <v>2.06</v>
      </c>
      <c r="P706">
        <f t="shared" si="104"/>
        <v>6.0000000000000053E-2</v>
      </c>
      <c r="Q706">
        <f t="shared" si="105"/>
        <v>0.99450980392156862</v>
      </c>
      <c r="S706">
        <v>11464.25</v>
      </c>
      <c r="T706">
        <f t="shared" si="109"/>
        <v>3.0426767501997663E-2</v>
      </c>
      <c r="U706">
        <f t="shared" ref="U706:U769" si="110">T706+ABS(MIN(T$2:T$817))</f>
        <v>0.26728263291575938</v>
      </c>
      <c r="V706">
        <f t="shared" si="106"/>
        <v>0.69521024973765577</v>
      </c>
      <c r="W706">
        <f t="shared" si="107"/>
        <v>-0.52447874240035564</v>
      </c>
    </row>
    <row r="707" spans="1:23">
      <c r="A707" s="1">
        <v>38991</v>
      </c>
      <c r="B707">
        <v>22</v>
      </c>
      <c r="C707">
        <v>28</v>
      </c>
      <c r="D707">
        <v>4.4000000000000004</v>
      </c>
      <c r="E707">
        <f t="shared" ref="E707:E770" si="111">1- D707/MAX(D$2:D$817)</f>
        <v>0.59259259259259256</v>
      </c>
      <c r="I707">
        <v>14.72</v>
      </c>
      <c r="J707">
        <f t="shared" si="108"/>
        <v>8.2191780821918494E-3</v>
      </c>
      <c r="K707">
        <f t="shared" ref="K707:K770" si="112">J707+ABS(MIN(J$2:J$817))</f>
        <v>3.6289353520788367E-2</v>
      </c>
      <c r="L707">
        <f t="shared" ref="L707:L770" si="113">K707/MAX(K$2:K$817)</f>
        <v>0.53311679141364299</v>
      </c>
      <c r="M707">
        <v>0.53311679099999998</v>
      </c>
      <c r="O707">
        <v>1.31</v>
      </c>
      <c r="P707">
        <f t="shared" ref="P707:P770" si="114">ABS(O707- 2)</f>
        <v>0.69</v>
      </c>
      <c r="Q707">
        <f t="shared" ref="Q707:Q770" si="115">1-(P707+ABS(MIN(P$2:P$817)))/(MAX(P$2:P$817) - MIN(P$2:P$817))</f>
        <v>0.94509803921568625</v>
      </c>
      <c r="S707">
        <v>11670.35</v>
      </c>
      <c r="T707">
        <f t="shared" si="109"/>
        <v>1.7977626098523703E-2</v>
      </c>
      <c r="U707">
        <f t="shared" si="110"/>
        <v>0.2548334915122854</v>
      </c>
      <c r="V707">
        <f t="shared" ref="V707:V770" si="116">U707/MAX(U$2:U$817)</f>
        <v>0.66282965467349275</v>
      </c>
      <c r="W707">
        <f t="shared" ref="W707:W770" si="117">LOG(V707,2)</f>
        <v>-0.59328994541590419</v>
      </c>
    </row>
    <row r="708" spans="1:23">
      <c r="A708" s="1">
        <v>39022</v>
      </c>
      <c r="B708">
        <v>22</v>
      </c>
      <c r="C708">
        <v>28</v>
      </c>
      <c r="D708">
        <v>4.5</v>
      </c>
      <c r="E708">
        <f t="shared" si="111"/>
        <v>0.58333333333333337</v>
      </c>
      <c r="I708">
        <v>14.72</v>
      </c>
      <c r="J708">
        <f t="shared" ref="J708:J771" si="118">(I708-I707)/I707</f>
        <v>0</v>
      </c>
      <c r="K708">
        <f t="shared" si="112"/>
        <v>2.8070175438596516E-2</v>
      </c>
      <c r="L708">
        <f t="shared" si="113"/>
        <v>0.41237113402061853</v>
      </c>
      <c r="M708">
        <v>0.53311679099999998</v>
      </c>
      <c r="O708">
        <v>1.97</v>
      </c>
      <c r="P708">
        <f t="shared" si="114"/>
        <v>3.0000000000000027E-2</v>
      </c>
      <c r="Q708">
        <f t="shared" si="115"/>
        <v>0.99686274509803918</v>
      </c>
      <c r="S708">
        <v>12031.02</v>
      </c>
      <c r="T708">
        <f t="shared" ref="T708:T771" si="119">(S708-S707)/S707</f>
        <v>3.0904814337187836E-2</v>
      </c>
      <c r="U708">
        <f t="shared" si="110"/>
        <v>0.26776067975094953</v>
      </c>
      <c r="V708">
        <f t="shared" si="116"/>
        <v>0.69645366408169063</v>
      </c>
      <c r="W708">
        <f t="shared" si="117"/>
        <v>-0.52190072314234226</v>
      </c>
    </row>
    <row r="709" spans="1:23">
      <c r="A709" s="1">
        <v>39052</v>
      </c>
      <c r="B709">
        <v>22</v>
      </c>
      <c r="C709">
        <v>28</v>
      </c>
      <c r="D709">
        <v>4.4000000000000004</v>
      </c>
      <c r="E709">
        <f t="shared" si="111"/>
        <v>0.59259259259259256</v>
      </c>
      <c r="I709">
        <v>14.72</v>
      </c>
      <c r="J709">
        <f t="shared" si="118"/>
        <v>0</v>
      </c>
      <c r="K709">
        <f t="shared" si="112"/>
        <v>2.8070175438596516E-2</v>
      </c>
      <c r="L709">
        <f t="shared" si="113"/>
        <v>0.41237113402061853</v>
      </c>
      <c r="M709">
        <v>0.53311679099999998</v>
      </c>
      <c r="O709">
        <v>2.54</v>
      </c>
      <c r="P709">
        <f t="shared" si="114"/>
        <v>0.54</v>
      </c>
      <c r="Q709">
        <f t="shared" si="115"/>
        <v>0.95686274509803926</v>
      </c>
      <c r="S709">
        <v>12194.13</v>
      </c>
      <c r="T709">
        <f t="shared" si="119"/>
        <v>1.3557453981457829E-2</v>
      </c>
      <c r="U709">
        <f t="shared" si="110"/>
        <v>0.25041331939521955</v>
      </c>
      <c r="V709">
        <f t="shared" si="116"/>
        <v>0.65133265268774354</v>
      </c>
      <c r="W709">
        <f t="shared" si="117"/>
        <v>-0.61853354103696156</v>
      </c>
    </row>
    <row r="710" spans="1:23">
      <c r="A710" s="1">
        <v>39083</v>
      </c>
      <c r="B710">
        <v>28</v>
      </c>
      <c r="C710">
        <v>22</v>
      </c>
      <c r="D710">
        <v>4.5999999999999996</v>
      </c>
      <c r="E710">
        <f t="shared" si="111"/>
        <v>0.57407407407407418</v>
      </c>
      <c r="I710">
        <v>14.73</v>
      </c>
      <c r="J710">
        <f t="shared" si="118"/>
        <v>6.7934782608694197E-4</v>
      </c>
      <c r="K710">
        <f t="shared" si="112"/>
        <v>2.8749523264683458E-2</v>
      </c>
      <c r="L710">
        <f t="shared" si="113"/>
        <v>0.42235124383684419</v>
      </c>
      <c r="M710">
        <v>0.42235124400000001</v>
      </c>
      <c r="O710">
        <v>2.08</v>
      </c>
      <c r="P710">
        <f t="shared" si="114"/>
        <v>8.0000000000000071E-2</v>
      </c>
      <c r="Q710">
        <f t="shared" si="115"/>
        <v>0.99294117647058822</v>
      </c>
      <c r="S710">
        <v>12474.52</v>
      </c>
      <c r="T710">
        <f t="shared" si="119"/>
        <v>2.2993850319785115E-2</v>
      </c>
      <c r="U710">
        <f t="shared" si="110"/>
        <v>0.25984971573354682</v>
      </c>
      <c r="V710">
        <f t="shared" si="116"/>
        <v>0.67587700629361225</v>
      </c>
      <c r="W710">
        <f t="shared" si="117"/>
        <v>-0.56516736103442633</v>
      </c>
    </row>
    <row r="711" spans="1:23">
      <c r="A711" s="1">
        <v>39114</v>
      </c>
      <c r="B711">
        <v>28</v>
      </c>
      <c r="C711">
        <v>22</v>
      </c>
      <c r="D711">
        <v>4.5</v>
      </c>
      <c r="E711">
        <f t="shared" si="111"/>
        <v>0.58333333333333337</v>
      </c>
      <c r="I711">
        <v>14.73</v>
      </c>
      <c r="J711">
        <f t="shared" si="118"/>
        <v>0</v>
      </c>
      <c r="K711">
        <f t="shared" si="112"/>
        <v>2.8070175438596516E-2</v>
      </c>
      <c r="L711">
        <f t="shared" si="113"/>
        <v>0.41237113402061853</v>
      </c>
      <c r="M711">
        <v>0.42235124400000001</v>
      </c>
      <c r="O711">
        <v>2.42</v>
      </c>
      <c r="P711">
        <f t="shared" si="114"/>
        <v>0.41999999999999993</v>
      </c>
      <c r="Q711">
        <f t="shared" si="115"/>
        <v>0.9662745098039216</v>
      </c>
      <c r="S711">
        <v>12673.68</v>
      </c>
      <c r="T711">
        <f t="shared" si="119"/>
        <v>1.5965343756713674E-2</v>
      </c>
      <c r="U711">
        <f t="shared" si="110"/>
        <v>0.2528212091704754</v>
      </c>
      <c r="V711">
        <f t="shared" si="116"/>
        <v>0.65759564715818475</v>
      </c>
      <c r="W711">
        <f t="shared" si="117"/>
        <v>-0.60472734550901452</v>
      </c>
    </row>
    <row r="712" spans="1:23">
      <c r="A712" s="1">
        <v>39142</v>
      </c>
      <c r="B712">
        <v>28</v>
      </c>
      <c r="C712">
        <v>22</v>
      </c>
      <c r="D712">
        <v>4.4000000000000004</v>
      </c>
      <c r="E712">
        <f t="shared" si="111"/>
        <v>0.59259259259259256</v>
      </c>
      <c r="I712">
        <v>14.73</v>
      </c>
      <c r="J712">
        <f t="shared" si="118"/>
        <v>0</v>
      </c>
      <c r="K712">
        <f t="shared" si="112"/>
        <v>2.8070175438596516E-2</v>
      </c>
      <c r="L712">
        <f t="shared" si="113"/>
        <v>0.41237113402061853</v>
      </c>
      <c r="M712">
        <v>0.42235124400000001</v>
      </c>
      <c r="O712">
        <v>2.78</v>
      </c>
      <c r="P712">
        <f t="shared" si="114"/>
        <v>0.7799999999999998</v>
      </c>
      <c r="Q712">
        <f t="shared" si="115"/>
        <v>0.93803921568627457</v>
      </c>
      <c r="S712">
        <v>12234.34</v>
      </c>
      <c r="T712">
        <f t="shared" si="119"/>
        <v>-3.4665543078253522E-2</v>
      </c>
      <c r="U712">
        <f t="shared" si="110"/>
        <v>0.20219032233550821</v>
      </c>
      <c r="V712">
        <f t="shared" si="116"/>
        <v>0.52590317205423598</v>
      </c>
      <c r="W712">
        <f t="shared" si="117"/>
        <v>-0.92713089623739109</v>
      </c>
    </row>
    <row r="713" spans="1:23">
      <c r="A713" s="1">
        <v>39173</v>
      </c>
      <c r="B713">
        <v>28</v>
      </c>
      <c r="C713">
        <v>22</v>
      </c>
      <c r="D713">
        <v>4.5</v>
      </c>
      <c r="E713">
        <f t="shared" si="111"/>
        <v>0.58333333333333337</v>
      </c>
      <c r="I713">
        <v>14.84</v>
      </c>
      <c r="J713">
        <f t="shared" si="118"/>
        <v>7.4677528852681212E-3</v>
      </c>
      <c r="K713">
        <f t="shared" si="112"/>
        <v>3.553792832386464E-2</v>
      </c>
      <c r="L713">
        <f t="shared" si="113"/>
        <v>0.52207781300522749</v>
      </c>
      <c r="M713">
        <v>0.522077813</v>
      </c>
      <c r="O713">
        <v>2.57</v>
      </c>
      <c r="P713">
        <f t="shared" si="114"/>
        <v>0.56999999999999984</v>
      </c>
      <c r="Q713">
        <f t="shared" si="115"/>
        <v>0.95450980392156859</v>
      </c>
      <c r="S713">
        <v>12382.3</v>
      </c>
      <c r="T713">
        <f t="shared" si="119"/>
        <v>1.2093827701371641E-2</v>
      </c>
      <c r="U713">
        <f t="shared" si="110"/>
        <v>0.24894969311513335</v>
      </c>
      <c r="V713">
        <f t="shared" si="116"/>
        <v>0.64752571626018285</v>
      </c>
      <c r="W713">
        <f t="shared" si="117"/>
        <v>-0.62699060481511282</v>
      </c>
    </row>
    <row r="714" spans="1:23">
      <c r="A714" s="1">
        <v>39203</v>
      </c>
      <c r="B714">
        <v>28</v>
      </c>
      <c r="C714">
        <v>22</v>
      </c>
      <c r="D714">
        <v>4.4000000000000004</v>
      </c>
      <c r="E714">
        <f t="shared" si="111"/>
        <v>0.59259259259259256</v>
      </c>
      <c r="I714">
        <v>14.84</v>
      </c>
      <c r="J714">
        <f t="shared" si="118"/>
        <v>0</v>
      </c>
      <c r="K714">
        <f t="shared" si="112"/>
        <v>2.8070175438596516E-2</v>
      </c>
      <c r="L714">
        <f t="shared" si="113"/>
        <v>0.41237113402061853</v>
      </c>
      <c r="M714">
        <v>0.522077813</v>
      </c>
      <c r="O714">
        <v>2.69</v>
      </c>
      <c r="P714">
        <f t="shared" si="114"/>
        <v>0.69</v>
      </c>
      <c r="Q714">
        <f t="shared" si="115"/>
        <v>0.94509803921568625</v>
      </c>
      <c r="S714">
        <v>13136.14</v>
      </c>
      <c r="T714">
        <f t="shared" si="119"/>
        <v>6.0880450320215163E-2</v>
      </c>
      <c r="U714">
        <f t="shared" si="110"/>
        <v>0.29773631573397685</v>
      </c>
      <c r="V714">
        <f t="shared" si="116"/>
        <v>0.77442120409905313</v>
      </c>
      <c r="W714">
        <f t="shared" si="117"/>
        <v>-0.36880963991206256</v>
      </c>
    </row>
    <row r="715" spans="1:23">
      <c r="A715" s="1">
        <v>39234</v>
      </c>
      <c r="B715">
        <v>28</v>
      </c>
      <c r="C715">
        <v>22</v>
      </c>
      <c r="D715">
        <v>4.5999999999999996</v>
      </c>
      <c r="E715">
        <f t="shared" si="111"/>
        <v>0.57407407407407418</v>
      </c>
      <c r="I715">
        <v>14.84</v>
      </c>
      <c r="J715">
        <f t="shared" si="118"/>
        <v>0</v>
      </c>
      <c r="K715">
        <f t="shared" si="112"/>
        <v>2.8070175438596516E-2</v>
      </c>
      <c r="L715">
        <f t="shared" si="113"/>
        <v>0.41237113402061853</v>
      </c>
      <c r="M715">
        <v>0.522077813</v>
      </c>
      <c r="O715">
        <v>2.69</v>
      </c>
      <c r="P715">
        <f t="shared" si="114"/>
        <v>0.69</v>
      </c>
      <c r="Q715">
        <f t="shared" si="115"/>
        <v>0.94509803921568625</v>
      </c>
      <c r="S715">
        <v>13668.11</v>
      </c>
      <c r="T715">
        <f t="shared" si="119"/>
        <v>4.0496675583542897E-2</v>
      </c>
      <c r="U715">
        <f t="shared" si="110"/>
        <v>0.27735254099730461</v>
      </c>
      <c r="V715">
        <f t="shared" si="116"/>
        <v>0.72140238663722289</v>
      </c>
      <c r="W715">
        <f t="shared" si="117"/>
        <v>-0.47112389884256911</v>
      </c>
    </row>
    <row r="716" spans="1:23">
      <c r="A716" s="1">
        <v>39264</v>
      </c>
      <c r="B716">
        <v>28</v>
      </c>
      <c r="C716">
        <v>22</v>
      </c>
      <c r="D716">
        <v>4.7</v>
      </c>
      <c r="E716">
        <f t="shared" si="111"/>
        <v>0.56481481481481488</v>
      </c>
      <c r="I716">
        <v>14.94</v>
      </c>
      <c r="J716">
        <f t="shared" si="118"/>
        <v>6.7385444743935071E-3</v>
      </c>
      <c r="K716">
        <f t="shared" si="112"/>
        <v>3.4808719912990026E-2</v>
      </c>
      <c r="L716">
        <f t="shared" si="113"/>
        <v>0.5113652152166055</v>
      </c>
      <c r="M716">
        <v>0.51136521499999998</v>
      </c>
      <c r="O716">
        <v>2.36</v>
      </c>
      <c r="P716">
        <f t="shared" si="114"/>
        <v>0.35999999999999988</v>
      </c>
      <c r="Q716">
        <f t="shared" si="115"/>
        <v>0.97098039215686271</v>
      </c>
      <c r="S716">
        <v>13535.43</v>
      </c>
      <c r="T716">
        <f t="shared" si="119"/>
        <v>-9.7072675007737197E-3</v>
      </c>
      <c r="U716">
        <f t="shared" si="110"/>
        <v>0.227148597912988</v>
      </c>
      <c r="V716">
        <f t="shared" si="116"/>
        <v>0.59082040520162726</v>
      </c>
      <c r="W716">
        <f t="shared" si="117"/>
        <v>-0.75920844147452016</v>
      </c>
    </row>
    <row r="717" spans="1:23">
      <c r="A717" s="1">
        <v>39295</v>
      </c>
      <c r="B717">
        <v>28</v>
      </c>
      <c r="C717">
        <v>22</v>
      </c>
      <c r="D717">
        <v>4.5999999999999996</v>
      </c>
      <c r="E717">
        <f t="shared" si="111"/>
        <v>0.57407407407407418</v>
      </c>
      <c r="I717">
        <v>14.94</v>
      </c>
      <c r="J717">
        <f t="shared" si="118"/>
        <v>0</v>
      </c>
      <c r="K717">
        <f t="shared" si="112"/>
        <v>2.8070175438596516E-2</v>
      </c>
      <c r="L717">
        <f t="shared" si="113"/>
        <v>0.41237113402061853</v>
      </c>
      <c r="M717">
        <v>0.51136521499999998</v>
      </c>
      <c r="O717">
        <v>1.97</v>
      </c>
      <c r="P717">
        <f t="shared" si="114"/>
        <v>3.0000000000000027E-2</v>
      </c>
      <c r="Q717">
        <f t="shared" si="115"/>
        <v>0.99686274509803918</v>
      </c>
      <c r="S717">
        <v>13362.37</v>
      </c>
      <c r="T717">
        <f t="shared" si="119"/>
        <v>-1.278570388971754E-2</v>
      </c>
      <c r="U717">
        <f t="shared" si="110"/>
        <v>0.22407016152404419</v>
      </c>
      <c r="V717">
        <f t="shared" si="116"/>
        <v>0.58281329861407116</v>
      </c>
      <c r="W717">
        <f t="shared" si="117"/>
        <v>-0.77889429774286656</v>
      </c>
    </row>
    <row r="718" spans="1:23">
      <c r="A718" s="1">
        <v>39326</v>
      </c>
      <c r="B718">
        <v>28</v>
      </c>
      <c r="C718">
        <v>22</v>
      </c>
      <c r="D718">
        <v>4.7</v>
      </c>
      <c r="E718">
        <f t="shared" si="111"/>
        <v>0.56481481481481488</v>
      </c>
      <c r="I718">
        <v>14.94</v>
      </c>
      <c r="J718">
        <f t="shared" si="118"/>
        <v>0</v>
      </c>
      <c r="K718">
        <f t="shared" si="112"/>
        <v>2.8070175438596516E-2</v>
      </c>
      <c r="L718">
        <f t="shared" si="113"/>
        <v>0.41237113402061853</v>
      </c>
      <c r="M718">
        <v>0.51136521499999998</v>
      </c>
      <c r="O718">
        <v>2.76</v>
      </c>
      <c r="P718">
        <f t="shared" si="114"/>
        <v>0.75999999999999979</v>
      </c>
      <c r="Q718">
        <f t="shared" si="115"/>
        <v>0.93960784313725487</v>
      </c>
      <c r="S718">
        <v>13448.66</v>
      </c>
      <c r="T718">
        <f t="shared" si="119"/>
        <v>6.4576867726308315E-3</v>
      </c>
      <c r="U718">
        <f t="shared" si="110"/>
        <v>0.24331355218639256</v>
      </c>
      <c r="V718">
        <f t="shared" si="116"/>
        <v>0.63286594244741345</v>
      </c>
      <c r="W718">
        <f t="shared" si="117"/>
        <v>-0.66002816339945436</v>
      </c>
    </row>
    <row r="719" spans="1:23">
      <c r="A719" s="1">
        <v>39356</v>
      </c>
      <c r="B719">
        <v>28</v>
      </c>
      <c r="C719">
        <v>22</v>
      </c>
      <c r="D719">
        <v>4.7</v>
      </c>
      <c r="E719">
        <f t="shared" si="111"/>
        <v>0.56481481481481488</v>
      </c>
      <c r="I719">
        <v>14.99</v>
      </c>
      <c r="J719">
        <f t="shared" si="118"/>
        <v>3.3467202141901414E-3</v>
      </c>
      <c r="K719">
        <f t="shared" si="112"/>
        <v>3.1416895652786658E-2</v>
      </c>
      <c r="L719">
        <f t="shared" si="113"/>
        <v>0.46153686912598912</v>
      </c>
      <c r="M719">
        <v>0.46153686900000002</v>
      </c>
      <c r="O719">
        <v>3.54</v>
      </c>
      <c r="P719">
        <f t="shared" si="114"/>
        <v>1.54</v>
      </c>
      <c r="Q719">
        <f t="shared" si="115"/>
        <v>0.8784313725490196</v>
      </c>
      <c r="S719">
        <v>14087.55</v>
      </c>
      <c r="T719">
        <f t="shared" si="119"/>
        <v>4.7505848166285669E-2</v>
      </c>
      <c r="U719">
        <f t="shared" si="110"/>
        <v>0.28436171358004736</v>
      </c>
      <c r="V719">
        <f t="shared" si="116"/>
        <v>0.73963345750234233</v>
      </c>
      <c r="W719">
        <f t="shared" si="117"/>
        <v>-0.43511760800225208</v>
      </c>
    </row>
    <row r="720" spans="1:23">
      <c r="A720" s="1">
        <v>39387</v>
      </c>
      <c r="B720">
        <v>28</v>
      </c>
      <c r="C720">
        <v>22</v>
      </c>
      <c r="D720">
        <v>4.7</v>
      </c>
      <c r="E720">
        <f t="shared" si="111"/>
        <v>0.56481481481481488</v>
      </c>
      <c r="I720">
        <v>14.99</v>
      </c>
      <c r="J720">
        <f t="shared" si="118"/>
        <v>0</v>
      </c>
      <c r="K720">
        <f t="shared" si="112"/>
        <v>2.8070175438596516E-2</v>
      </c>
      <c r="L720">
        <f t="shared" si="113"/>
        <v>0.41237113402061853</v>
      </c>
      <c r="M720">
        <v>0.46153686900000002</v>
      </c>
      <c r="O720">
        <v>4.3099999999999996</v>
      </c>
      <c r="P720">
        <f t="shared" si="114"/>
        <v>2.3099999999999996</v>
      </c>
      <c r="Q720">
        <f t="shared" si="115"/>
        <v>0.81803921568627458</v>
      </c>
      <c r="S720">
        <v>13567.67</v>
      </c>
      <c r="T720">
        <f t="shared" si="119"/>
        <v>-3.6903506997313172E-2</v>
      </c>
      <c r="U720">
        <f t="shared" si="110"/>
        <v>0.19995235841644854</v>
      </c>
      <c r="V720">
        <f t="shared" si="116"/>
        <v>0.52008215989904771</v>
      </c>
      <c r="W720">
        <f t="shared" si="117"/>
        <v>-0.9431885441030341</v>
      </c>
    </row>
    <row r="721" spans="1:23">
      <c r="A721" s="1">
        <v>39417</v>
      </c>
      <c r="B721">
        <v>28</v>
      </c>
      <c r="C721">
        <v>22</v>
      </c>
      <c r="D721">
        <v>5</v>
      </c>
      <c r="E721">
        <f t="shared" si="111"/>
        <v>0.53703703703703709</v>
      </c>
      <c r="I721">
        <v>14.99</v>
      </c>
      <c r="J721">
        <f t="shared" si="118"/>
        <v>0</v>
      </c>
      <c r="K721">
        <f t="shared" si="112"/>
        <v>2.8070175438596516E-2</v>
      </c>
      <c r="L721">
        <f t="shared" si="113"/>
        <v>0.41237113402061853</v>
      </c>
      <c r="M721">
        <v>0.46153686900000002</v>
      </c>
      <c r="O721">
        <v>4.08</v>
      </c>
      <c r="P721">
        <f t="shared" si="114"/>
        <v>2.08</v>
      </c>
      <c r="Q721">
        <f t="shared" si="115"/>
        <v>0.836078431372549</v>
      </c>
      <c r="S721">
        <v>13314.57</v>
      </c>
      <c r="T721">
        <f t="shared" si="119"/>
        <v>-1.865464003767783E-2</v>
      </c>
      <c r="U721">
        <f t="shared" si="110"/>
        <v>0.21820122537608388</v>
      </c>
      <c r="V721">
        <f t="shared" si="116"/>
        <v>0.56754801736250626</v>
      </c>
      <c r="W721">
        <f t="shared" si="117"/>
        <v>-0.81718563820151335</v>
      </c>
    </row>
    <row r="722" spans="1:23">
      <c r="A722" s="1">
        <v>39448</v>
      </c>
      <c r="B722">
        <v>28</v>
      </c>
      <c r="C722">
        <v>22</v>
      </c>
      <c r="D722">
        <v>5</v>
      </c>
      <c r="E722">
        <f t="shared" si="111"/>
        <v>0.53703703703703709</v>
      </c>
      <c r="I722">
        <v>14.89</v>
      </c>
      <c r="J722">
        <f t="shared" si="118"/>
        <v>-6.6711140760506767E-3</v>
      </c>
      <c r="K722">
        <f t="shared" si="112"/>
        <v>2.1399061362545838E-2</v>
      </c>
      <c r="L722">
        <f t="shared" si="113"/>
        <v>0.31436765403739986</v>
      </c>
      <c r="M722">
        <v>0.314367654</v>
      </c>
      <c r="O722">
        <v>4.28</v>
      </c>
      <c r="P722">
        <f t="shared" si="114"/>
        <v>2.2800000000000002</v>
      </c>
      <c r="Q722">
        <f t="shared" si="115"/>
        <v>0.82039215686274514</v>
      </c>
      <c r="S722">
        <v>13043.96</v>
      </c>
      <c r="T722">
        <f t="shared" si="119"/>
        <v>-2.0324351443569005E-2</v>
      </c>
      <c r="U722">
        <f t="shared" si="110"/>
        <v>0.21653151397019271</v>
      </c>
      <c r="V722">
        <f t="shared" si="116"/>
        <v>0.56320504726072163</v>
      </c>
      <c r="W722">
        <f t="shared" si="117"/>
        <v>-0.82826783188980635</v>
      </c>
    </row>
    <row r="723" spans="1:23">
      <c r="A723" s="1">
        <v>39479</v>
      </c>
      <c r="B723">
        <v>28</v>
      </c>
      <c r="C723">
        <v>22</v>
      </c>
      <c r="D723">
        <v>4.9000000000000004</v>
      </c>
      <c r="E723">
        <f t="shared" si="111"/>
        <v>0.54629629629629628</v>
      </c>
      <c r="I723">
        <v>14.89</v>
      </c>
      <c r="J723">
        <f t="shared" si="118"/>
        <v>0</v>
      </c>
      <c r="K723">
        <f t="shared" si="112"/>
        <v>2.8070175438596516E-2</v>
      </c>
      <c r="L723">
        <f t="shared" si="113"/>
        <v>0.41237113402061853</v>
      </c>
      <c r="M723">
        <v>0.314367654</v>
      </c>
      <c r="O723">
        <v>4.03</v>
      </c>
      <c r="P723">
        <f t="shared" si="114"/>
        <v>2.0300000000000002</v>
      </c>
      <c r="Q723">
        <f t="shared" si="115"/>
        <v>0.84</v>
      </c>
      <c r="S723">
        <v>12743.19</v>
      </c>
      <c r="T723">
        <f t="shared" si="119"/>
        <v>-2.3058181717821785E-2</v>
      </c>
      <c r="U723">
        <f t="shared" si="110"/>
        <v>0.21379768369593993</v>
      </c>
      <c r="V723">
        <f t="shared" si="116"/>
        <v>0.55609427164851544</v>
      </c>
      <c r="W723">
        <f t="shared" si="117"/>
        <v>-0.84659861893310751</v>
      </c>
    </row>
    <row r="724" spans="1:23">
      <c r="A724" s="1">
        <v>39508</v>
      </c>
      <c r="B724">
        <v>28</v>
      </c>
      <c r="C724">
        <v>22</v>
      </c>
      <c r="D724">
        <v>5.0999999999999996</v>
      </c>
      <c r="E724">
        <f t="shared" si="111"/>
        <v>0.5277777777777779</v>
      </c>
      <c r="I724">
        <v>14.89</v>
      </c>
      <c r="J724">
        <f t="shared" si="118"/>
        <v>0</v>
      </c>
      <c r="K724">
        <f t="shared" si="112"/>
        <v>2.8070175438596516E-2</v>
      </c>
      <c r="L724">
        <f t="shared" si="113"/>
        <v>0.41237113402061853</v>
      </c>
      <c r="M724">
        <v>0.314367654</v>
      </c>
      <c r="O724">
        <v>3.98</v>
      </c>
      <c r="P724">
        <f t="shared" si="114"/>
        <v>1.98</v>
      </c>
      <c r="Q724">
        <f t="shared" si="115"/>
        <v>0.84392156862745105</v>
      </c>
      <c r="S724">
        <v>12258.9</v>
      </c>
      <c r="T724">
        <f t="shared" si="119"/>
        <v>-3.8003827926916325E-2</v>
      </c>
      <c r="U724">
        <f t="shared" si="110"/>
        <v>0.19885203748684538</v>
      </c>
      <c r="V724">
        <f t="shared" si="116"/>
        <v>0.51722019172731815</v>
      </c>
      <c r="W724">
        <f t="shared" si="117"/>
        <v>-0.95114949735665544</v>
      </c>
    </row>
    <row r="725" spans="1:23">
      <c r="A725" s="1">
        <v>39539</v>
      </c>
      <c r="B725">
        <v>28</v>
      </c>
      <c r="C725">
        <v>22</v>
      </c>
      <c r="D725">
        <v>5</v>
      </c>
      <c r="E725">
        <f t="shared" si="111"/>
        <v>0.53703703703703709</v>
      </c>
      <c r="I725">
        <v>14.96</v>
      </c>
      <c r="J725">
        <f t="shared" si="118"/>
        <v>4.7011417058428666E-3</v>
      </c>
      <c r="K725">
        <f t="shared" si="112"/>
        <v>3.2771317144439385E-2</v>
      </c>
      <c r="L725">
        <f t="shared" si="113"/>
        <v>0.48143429825593892</v>
      </c>
      <c r="M725">
        <v>0.48143429799999998</v>
      </c>
      <c r="O725">
        <v>3.94</v>
      </c>
      <c r="P725">
        <f t="shared" si="114"/>
        <v>1.94</v>
      </c>
      <c r="Q725">
        <f t="shared" si="115"/>
        <v>0.84705882352941175</v>
      </c>
      <c r="S725">
        <v>12654.36</v>
      </c>
      <c r="T725">
        <f t="shared" si="119"/>
        <v>3.2259011819983925E-2</v>
      </c>
      <c r="U725">
        <f t="shared" si="110"/>
        <v>0.26911487723374566</v>
      </c>
      <c r="V725">
        <f t="shared" si="116"/>
        <v>0.69997597288244806</v>
      </c>
      <c r="W725">
        <f t="shared" si="117"/>
        <v>-0.51462269339870215</v>
      </c>
    </row>
    <row r="726" spans="1:23">
      <c r="A726" s="1">
        <v>39569</v>
      </c>
      <c r="B726">
        <v>28</v>
      </c>
      <c r="C726">
        <v>22</v>
      </c>
      <c r="D726">
        <v>5.4</v>
      </c>
      <c r="E726">
        <f t="shared" si="111"/>
        <v>0.5</v>
      </c>
      <c r="I726">
        <v>14.96</v>
      </c>
      <c r="J726">
        <f t="shared" si="118"/>
        <v>0</v>
      </c>
      <c r="K726">
        <f t="shared" si="112"/>
        <v>2.8070175438596516E-2</v>
      </c>
      <c r="L726">
        <f t="shared" si="113"/>
        <v>0.41237113402061853</v>
      </c>
      <c r="M726">
        <v>0.48143429799999998</v>
      </c>
      <c r="O726">
        <v>4.18</v>
      </c>
      <c r="P726">
        <f t="shared" si="114"/>
        <v>2.1799999999999997</v>
      </c>
      <c r="Q726">
        <f t="shared" si="115"/>
        <v>0.82823529411764707</v>
      </c>
      <c r="S726">
        <v>13010</v>
      </c>
      <c r="T726">
        <f t="shared" si="119"/>
        <v>2.8104147503311066E-2</v>
      </c>
      <c r="U726">
        <f t="shared" si="110"/>
        <v>0.26496001291707277</v>
      </c>
      <c r="V726">
        <f t="shared" si="116"/>
        <v>0.68916904454703831</v>
      </c>
      <c r="W726">
        <f t="shared" si="117"/>
        <v>-0.53707019350071017</v>
      </c>
    </row>
    <row r="727" spans="1:23">
      <c r="A727" s="1">
        <v>39600</v>
      </c>
      <c r="B727">
        <v>28</v>
      </c>
      <c r="C727">
        <v>22</v>
      </c>
      <c r="D727">
        <v>5.6</v>
      </c>
      <c r="E727">
        <f t="shared" si="111"/>
        <v>0.48148148148148151</v>
      </c>
      <c r="I727">
        <v>14.96</v>
      </c>
      <c r="J727">
        <f t="shared" si="118"/>
        <v>0</v>
      </c>
      <c r="K727">
        <f t="shared" si="112"/>
        <v>2.8070175438596516E-2</v>
      </c>
      <c r="L727">
        <f t="shared" si="113"/>
        <v>0.41237113402061853</v>
      </c>
      <c r="M727">
        <v>0.48143429799999998</v>
      </c>
      <c r="O727">
        <v>5.0199999999999996</v>
      </c>
      <c r="P727">
        <f t="shared" si="114"/>
        <v>3.0199999999999996</v>
      </c>
      <c r="Q727">
        <f t="shared" si="115"/>
        <v>0.76235294117647068</v>
      </c>
      <c r="S727">
        <v>12503.82</v>
      </c>
      <c r="T727">
        <f t="shared" si="119"/>
        <v>-3.8906994619523468E-2</v>
      </c>
      <c r="U727">
        <f t="shared" si="110"/>
        <v>0.19794887079423826</v>
      </c>
      <c r="V727">
        <f t="shared" si="116"/>
        <v>0.51487102771665072</v>
      </c>
      <c r="W727">
        <f t="shared" si="117"/>
        <v>-0.95771700429268103</v>
      </c>
    </row>
    <row r="728" spans="1:23">
      <c r="A728" s="1">
        <v>39630</v>
      </c>
      <c r="B728">
        <v>28</v>
      </c>
      <c r="C728">
        <v>22</v>
      </c>
      <c r="D728">
        <v>5.8</v>
      </c>
      <c r="E728">
        <f t="shared" si="111"/>
        <v>0.46296296296296302</v>
      </c>
      <c r="I728">
        <v>14.89</v>
      </c>
      <c r="J728">
        <f t="shared" si="118"/>
        <v>-4.6791443850267567E-3</v>
      </c>
      <c r="K728">
        <f t="shared" si="112"/>
        <v>2.3391031053569759E-2</v>
      </c>
      <c r="L728">
        <f t="shared" si="113"/>
        <v>0.34363112630244202</v>
      </c>
      <c r="M728">
        <v>0.34363112600000001</v>
      </c>
      <c r="O728">
        <v>5.6</v>
      </c>
      <c r="P728">
        <f t="shared" si="114"/>
        <v>3.5999999999999996</v>
      </c>
      <c r="Q728">
        <f t="shared" si="115"/>
        <v>0.71686274509803927</v>
      </c>
      <c r="S728">
        <v>11382.26</v>
      </c>
      <c r="T728">
        <f t="shared" si="119"/>
        <v>-8.9697388478081064E-2</v>
      </c>
      <c r="U728">
        <f t="shared" si="110"/>
        <v>0.14715847693568065</v>
      </c>
      <c r="V728">
        <f t="shared" si="116"/>
        <v>0.38276366999763828</v>
      </c>
      <c r="W728">
        <f t="shared" si="117"/>
        <v>-1.38547419192225</v>
      </c>
    </row>
    <row r="729" spans="1:23">
      <c r="A729" s="1">
        <v>39661</v>
      </c>
      <c r="B729">
        <v>28</v>
      </c>
      <c r="C729">
        <v>22</v>
      </c>
      <c r="D729">
        <v>6.1</v>
      </c>
      <c r="E729">
        <f t="shared" si="111"/>
        <v>0.43518518518518523</v>
      </c>
      <c r="I729">
        <v>14.89</v>
      </c>
      <c r="J729">
        <f t="shared" si="118"/>
        <v>0</v>
      </c>
      <c r="K729">
        <f t="shared" si="112"/>
        <v>2.8070175438596516E-2</v>
      </c>
      <c r="L729">
        <f t="shared" si="113"/>
        <v>0.41237113402061853</v>
      </c>
      <c r="M729">
        <v>0.34363112600000001</v>
      </c>
      <c r="O729">
        <v>5.37</v>
      </c>
      <c r="P729">
        <f t="shared" si="114"/>
        <v>3.37</v>
      </c>
      <c r="Q729">
        <f t="shared" si="115"/>
        <v>0.73490196078431369</v>
      </c>
      <c r="S729">
        <v>11326.32</v>
      </c>
      <c r="T729">
        <f t="shared" si="119"/>
        <v>-4.9146654530822969E-3</v>
      </c>
      <c r="U729">
        <f t="shared" si="110"/>
        <v>0.23194119996067941</v>
      </c>
      <c r="V729">
        <f t="shared" si="116"/>
        <v>0.60328610875341349</v>
      </c>
      <c r="W729">
        <f t="shared" si="117"/>
        <v>-0.7290857315902215</v>
      </c>
    </row>
    <row r="730" spans="1:23">
      <c r="A730" s="1">
        <v>39692</v>
      </c>
      <c r="B730">
        <v>28</v>
      </c>
      <c r="C730">
        <v>22</v>
      </c>
      <c r="D730">
        <v>6.1</v>
      </c>
      <c r="E730">
        <f t="shared" si="111"/>
        <v>0.43518518518518523</v>
      </c>
      <c r="I730">
        <v>14.89</v>
      </c>
      <c r="J730">
        <f t="shared" si="118"/>
        <v>0</v>
      </c>
      <c r="K730">
        <f t="shared" si="112"/>
        <v>2.8070175438596516E-2</v>
      </c>
      <c r="L730">
        <f t="shared" si="113"/>
        <v>0.41237113402061853</v>
      </c>
      <c r="M730">
        <v>0.34363112600000001</v>
      </c>
      <c r="O730">
        <v>4.9400000000000004</v>
      </c>
      <c r="P730">
        <f t="shared" si="114"/>
        <v>2.9400000000000004</v>
      </c>
      <c r="Q730">
        <f t="shared" si="115"/>
        <v>0.76862745098039209</v>
      </c>
      <c r="S730">
        <v>11516.92</v>
      </c>
      <c r="T730">
        <f t="shared" si="119"/>
        <v>1.6828060658713541E-2</v>
      </c>
      <c r="U730">
        <f t="shared" si="110"/>
        <v>0.25368392607247525</v>
      </c>
      <c r="V730">
        <f t="shared" si="116"/>
        <v>0.65983960003439446</v>
      </c>
      <c r="W730">
        <f t="shared" si="117"/>
        <v>-0.59981273156641568</v>
      </c>
    </row>
    <row r="731" spans="1:23">
      <c r="A731" s="1">
        <v>39722</v>
      </c>
      <c r="B731">
        <v>28</v>
      </c>
      <c r="C731">
        <v>22</v>
      </c>
      <c r="D731">
        <v>6.5</v>
      </c>
      <c r="E731">
        <f t="shared" si="111"/>
        <v>0.39814814814814814</v>
      </c>
      <c r="I731">
        <v>14.58</v>
      </c>
      <c r="J731">
        <f t="shared" si="118"/>
        <v>-2.0819341840161213E-2</v>
      </c>
      <c r="K731">
        <f t="shared" si="112"/>
        <v>7.250833598435303E-3</v>
      </c>
      <c r="L731">
        <f t="shared" si="113"/>
        <v>0.10651997812134327</v>
      </c>
      <c r="M731">
        <v>0.106519978</v>
      </c>
      <c r="O731">
        <v>3.66</v>
      </c>
      <c r="P731">
        <f t="shared" si="114"/>
        <v>1.6600000000000001</v>
      </c>
      <c r="Q731">
        <f t="shared" si="115"/>
        <v>0.86901960784313725</v>
      </c>
      <c r="S731">
        <v>10831.07</v>
      </c>
      <c r="T731">
        <f t="shared" si="119"/>
        <v>-5.9551512036204159E-2</v>
      </c>
      <c r="U731">
        <f t="shared" si="110"/>
        <v>0.17730435337755757</v>
      </c>
      <c r="V731">
        <f t="shared" si="116"/>
        <v>0.46117401062131469</v>
      </c>
      <c r="W731">
        <f t="shared" si="117"/>
        <v>-1.1166168824272311</v>
      </c>
    </row>
    <row r="732" spans="1:23">
      <c r="A732" s="1">
        <v>39753</v>
      </c>
      <c r="B732">
        <v>28</v>
      </c>
      <c r="C732">
        <v>22</v>
      </c>
      <c r="D732">
        <v>6.8</v>
      </c>
      <c r="E732">
        <f t="shared" si="111"/>
        <v>0.37037037037037046</v>
      </c>
      <c r="I732">
        <v>14.58</v>
      </c>
      <c r="J732">
        <f t="shared" si="118"/>
        <v>0</v>
      </c>
      <c r="K732">
        <f t="shared" si="112"/>
        <v>2.8070175438596516E-2</v>
      </c>
      <c r="L732">
        <f t="shared" si="113"/>
        <v>0.41237113402061853</v>
      </c>
      <c r="M732">
        <v>0.106519978</v>
      </c>
      <c r="O732">
        <v>1.07</v>
      </c>
      <c r="P732">
        <f t="shared" si="114"/>
        <v>0.92999999999999994</v>
      </c>
      <c r="Q732">
        <f t="shared" si="115"/>
        <v>0.92627450980392156</v>
      </c>
      <c r="S732">
        <v>9319.83</v>
      </c>
      <c r="T732">
        <f t="shared" si="119"/>
        <v>-0.13952822758970257</v>
      </c>
      <c r="U732">
        <f t="shared" si="110"/>
        <v>9.7327637824059149E-2</v>
      </c>
      <c r="V732">
        <f t="shared" si="116"/>
        <v>0.2531521433319836</v>
      </c>
      <c r="W732">
        <f t="shared" si="117"/>
        <v>-1.9819233959000231</v>
      </c>
    </row>
    <row r="733" spans="1:23">
      <c r="A733" s="1">
        <v>39783</v>
      </c>
      <c r="B733">
        <v>28</v>
      </c>
      <c r="C733">
        <v>22</v>
      </c>
      <c r="D733">
        <v>7.3</v>
      </c>
      <c r="E733">
        <f t="shared" si="111"/>
        <v>0.32407407407407418</v>
      </c>
      <c r="I733">
        <v>14.58</v>
      </c>
      <c r="J733">
        <f t="shared" si="118"/>
        <v>0</v>
      </c>
      <c r="K733">
        <f t="shared" si="112"/>
        <v>2.8070175438596516E-2</v>
      </c>
      <c r="L733">
        <f t="shared" si="113"/>
        <v>0.41237113402061853</v>
      </c>
      <c r="M733">
        <v>0.106519978</v>
      </c>
      <c r="O733">
        <v>0.09</v>
      </c>
      <c r="P733">
        <f t="shared" si="114"/>
        <v>1.91</v>
      </c>
      <c r="Q733">
        <f t="shared" si="115"/>
        <v>0.84941176470588231</v>
      </c>
      <c r="S733">
        <v>8149.09</v>
      </c>
      <c r="T733">
        <f t="shared" si="119"/>
        <v>-0.12561817114689858</v>
      </c>
      <c r="U733">
        <f t="shared" si="110"/>
        <v>0.11123769426686314</v>
      </c>
      <c r="V733">
        <f t="shared" si="116"/>
        <v>0.28933262280411792</v>
      </c>
      <c r="W733">
        <f t="shared" si="117"/>
        <v>-1.7891990958358865</v>
      </c>
    </row>
    <row r="734" spans="1:23">
      <c r="A734" s="1">
        <v>39814</v>
      </c>
      <c r="B734">
        <v>28</v>
      </c>
      <c r="C734">
        <v>22</v>
      </c>
      <c r="D734">
        <v>7.8</v>
      </c>
      <c r="E734">
        <f t="shared" si="111"/>
        <v>0.27777777777777779</v>
      </c>
      <c r="I734">
        <v>14.38</v>
      </c>
      <c r="J734">
        <f t="shared" si="118"/>
        <v>-1.3717421124828483E-2</v>
      </c>
      <c r="K734">
        <f t="shared" si="112"/>
        <v>1.4352754313768033E-2</v>
      </c>
      <c r="L734">
        <f t="shared" si="113"/>
        <v>0.2108523185270044</v>
      </c>
      <c r="M734">
        <v>0.21085231900000001</v>
      </c>
      <c r="O734">
        <v>0.03</v>
      </c>
      <c r="P734">
        <f t="shared" si="114"/>
        <v>1.97</v>
      </c>
      <c r="Q734">
        <f t="shared" si="115"/>
        <v>0.8447058823529412</v>
      </c>
      <c r="S734">
        <v>9034.69</v>
      </c>
      <c r="T734">
        <f t="shared" si="119"/>
        <v>0.10867471091864249</v>
      </c>
      <c r="U734">
        <f t="shared" si="110"/>
        <v>0.34553057633240419</v>
      </c>
      <c r="V734">
        <f t="shared" si="116"/>
        <v>0.89873552816937752</v>
      </c>
      <c r="W734">
        <f t="shared" si="117"/>
        <v>-0.15403146005183033</v>
      </c>
    </row>
    <row r="735" spans="1:23">
      <c r="A735" s="1">
        <v>39845</v>
      </c>
      <c r="B735">
        <v>28</v>
      </c>
      <c r="C735">
        <v>22</v>
      </c>
      <c r="D735">
        <v>8.3000000000000007</v>
      </c>
      <c r="E735">
        <f t="shared" si="111"/>
        <v>0.23148148148148151</v>
      </c>
      <c r="I735">
        <v>14.38</v>
      </c>
      <c r="J735">
        <f t="shared" si="118"/>
        <v>0</v>
      </c>
      <c r="K735">
        <f t="shared" si="112"/>
        <v>2.8070175438596516E-2</v>
      </c>
      <c r="L735">
        <f t="shared" si="113"/>
        <v>0.41237113402061853</v>
      </c>
      <c r="M735">
        <v>0.21085231900000001</v>
      </c>
      <c r="O735">
        <v>0.24</v>
      </c>
      <c r="P735">
        <f t="shared" si="114"/>
        <v>1.76</v>
      </c>
      <c r="Q735">
        <f t="shared" si="115"/>
        <v>0.86117647058823532</v>
      </c>
      <c r="S735">
        <v>7936.83</v>
      </c>
      <c r="T735">
        <f t="shared" si="119"/>
        <v>-0.12151606751310787</v>
      </c>
      <c r="U735">
        <f t="shared" si="110"/>
        <v>0.11533979790065385</v>
      </c>
      <c r="V735">
        <f t="shared" si="116"/>
        <v>0.30000231900018992</v>
      </c>
      <c r="W735">
        <f t="shared" si="117"/>
        <v>-1.7369544421757293</v>
      </c>
    </row>
    <row r="736" spans="1:23">
      <c r="A736" s="1">
        <v>39873</v>
      </c>
      <c r="B736">
        <v>28</v>
      </c>
      <c r="C736">
        <v>22</v>
      </c>
      <c r="D736">
        <v>8.6999999999999993</v>
      </c>
      <c r="E736">
        <f t="shared" si="111"/>
        <v>0.19444444444444453</v>
      </c>
      <c r="I736">
        <v>14.38</v>
      </c>
      <c r="J736">
        <f t="shared" si="118"/>
        <v>0</v>
      </c>
      <c r="K736">
        <f t="shared" si="112"/>
        <v>2.8070175438596516E-2</v>
      </c>
      <c r="L736">
        <f t="shared" si="113"/>
        <v>0.41237113402061853</v>
      </c>
      <c r="M736">
        <v>0.21085231900000001</v>
      </c>
      <c r="O736">
        <v>-0.38</v>
      </c>
      <c r="P736">
        <f t="shared" si="114"/>
        <v>2.38</v>
      </c>
      <c r="Q736">
        <f t="shared" si="115"/>
        <v>0.8125490196078432</v>
      </c>
      <c r="S736">
        <v>6763.29</v>
      </c>
      <c r="T736">
        <f t="shared" si="119"/>
        <v>-0.14786003983958332</v>
      </c>
      <c r="U736">
        <f t="shared" si="110"/>
        <v>8.89958255741784E-2</v>
      </c>
      <c r="V736">
        <f t="shared" si="116"/>
        <v>0.23148084650353437</v>
      </c>
      <c r="W736">
        <f t="shared" si="117"/>
        <v>-2.1110352698577648</v>
      </c>
    </row>
    <row r="737" spans="1:23">
      <c r="A737" s="1">
        <v>39904</v>
      </c>
      <c r="B737">
        <v>28</v>
      </c>
      <c r="C737">
        <v>22</v>
      </c>
      <c r="D737">
        <v>9</v>
      </c>
      <c r="E737">
        <f t="shared" si="111"/>
        <v>0.16666666666666674</v>
      </c>
      <c r="I737">
        <v>14.36</v>
      </c>
      <c r="J737">
        <f t="shared" si="118"/>
        <v>-1.3908205841447392E-3</v>
      </c>
      <c r="K737">
        <f t="shared" si="112"/>
        <v>2.6679354854451776E-2</v>
      </c>
      <c r="L737">
        <f t="shared" si="113"/>
        <v>0.39193897595457466</v>
      </c>
      <c r="M737">
        <v>0.39193897599999999</v>
      </c>
      <c r="O737">
        <v>-0.74</v>
      </c>
      <c r="P737">
        <f t="shared" si="114"/>
        <v>2.74</v>
      </c>
      <c r="Q737">
        <f t="shared" si="115"/>
        <v>0.78431372549019607</v>
      </c>
      <c r="S737">
        <v>7761.6</v>
      </c>
      <c r="T737">
        <f t="shared" si="119"/>
        <v>0.14760715568902122</v>
      </c>
      <c r="U737">
        <f t="shared" si="110"/>
        <v>0.38446302110278296</v>
      </c>
      <c r="V737">
        <f t="shared" si="116"/>
        <v>1</v>
      </c>
      <c r="W737">
        <f t="shared" si="117"/>
        <v>0</v>
      </c>
    </row>
    <row r="738" spans="1:23">
      <c r="A738" s="1">
        <v>39934</v>
      </c>
      <c r="B738">
        <v>28</v>
      </c>
      <c r="C738">
        <v>22</v>
      </c>
      <c r="D738">
        <v>9.4</v>
      </c>
      <c r="E738">
        <f t="shared" si="111"/>
        <v>0.12962962962962965</v>
      </c>
      <c r="I738">
        <v>14.36</v>
      </c>
      <c r="J738">
        <f t="shared" si="118"/>
        <v>0</v>
      </c>
      <c r="K738">
        <f t="shared" si="112"/>
        <v>2.8070175438596516E-2</v>
      </c>
      <c r="L738">
        <f t="shared" si="113"/>
        <v>0.41237113402061853</v>
      </c>
      <c r="M738">
        <v>0.39193897599999999</v>
      </c>
      <c r="O738">
        <v>-1.28</v>
      </c>
      <c r="P738">
        <f t="shared" si="114"/>
        <v>3.2800000000000002</v>
      </c>
      <c r="Q738">
        <f t="shared" si="115"/>
        <v>0.74196078431372547</v>
      </c>
      <c r="S738">
        <v>8212.41</v>
      </c>
      <c r="T738">
        <f t="shared" si="119"/>
        <v>5.8082096474953548E-2</v>
      </c>
      <c r="U738">
        <f t="shared" si="110"/>
        <v>0.29493796188871524</v>
      </c>
      <c r="V738">
        <f t="shared" si="116"/>
        <v>0.76714260071807028</v>
      </c>
      <c r="W738">
        <f t="shared" si="117"/>
        <v>-0.38243331608151798</v>
      </c>
    </row>
    <row r="739" spans="1:23">
      <c r="A739" s="1">
        <v>39965</v>
      </c>
      <c r="B739">
        <v>28</v>
      </c>
      <c r="C739">
        <v>22</v>
      </c>
      <c r="D739">
        <v>9.5</v>
      </c>
      <c r="E739">
        <f t="shared" si="111"/>
        <v>0.12037037037037046</v>
      </c>
      <c r="I739">
        <v>14.36</v>
      </c>
      <c r="J739">
        <f t="shared" si="118"/>
        <v>0</v>
      </c>
      <c r="K739">
        <f t="shared" si="112"/>
        <v>2.8070175438596516E-2</v>
      </c>
      <c r="L739">
        <f t="shared" si="113"/>
        <v>0.41237113402061853</v>
      </c>
      <c r="M739">
        <v>0.39193897599999999</v>
      </c>
      <c r="O739">
        <v>-1.43</v>
      </c>
      <c r="P739">
        <f t="shared" si="114"/>
        <v>3.4299999999999997</v>
      </c>
      <c r="Q739">
        <f t="shared" si="115"/>
        <v>0.73019607843137257</v>
      </c>
      <c r="S739">
        <v>8721.44</v>
      </c>
      <c r="T739">
        <f t="shared" si="119"/>
        <v>6.198302325383178E-2</v>
      </c>
      <c r="U739">
        <f t="shared" si="110"/>
        <v>0.29883888866759351</v>
      </c>
      <c r="V739">
        <f t="shared" si="116"/>
        <v>0.77728902980165016</v>
      </c>
      <c r="W739">
        <f t="shared" si="117"/>
        <v>-0.36347693985036073</v>
      </c>
    </row>
    <row r="740" spans="1:23">
      <c r="A740" s="1">
        <v>39995</v>
      </c>
      <c r="B740">
        <v>28</v>
      </c>
      <c r="C740">
        <v>22</v>
      </c>
      <c r="D740">
        <v>9.5</v>
      </c>
      <c r="E740">
        <f t="shared" si="111"/>
        <v>0.12037037037037046</v>
      </c>
      <c r="I740">
        <v>14.4</v>
      </c>
      <c r="J740">
        <f t="shared" si="118"/>
        <v>2.7855153203343265E-3</v>
      </c>
      <c r="K740">
        <f t="shared" si="112"/>
        <v>3.0855690758930843E-2</v>
      </c>
      <c r="L740">
        <f t="shared" si="113"/>
        <v>0.45329236424202485</v>
      </c>
      <c r="M740">
        <v>0.453292364</v>
      </c>
      <c r="O740">
        <v>-2.1</v>
      </c>
      <c r="P740">
        <f t="shared" si="114"/>
        <v>4.0999999999999996</v>
      </c>
      <c r="Q740">
        <f t="shared" si="115"/>
        <v>0.67764705882352949</v>
      </c>
      <c r="S740">
        <v>8504.06</v>
      </c>
      <c r="T740">
        <f t="shared" si="119"/>
        <v>-2.4924783063347451E-2</v>
      </c>
      <c r="U740">
        <f t="shared" si="110"/>
        <v>0.21193108235041427</v>
      </c>
      <c r="V740">
        <f t="shared" si="116"/>
        <v>0.55123918483113687</v>
      </c>
      <c r="W740">
        <f t="shared" si="117"/>
        <v>-0.85924964923951253</v>
      </c>
    </row>
    <row r="741" spans="1:23">
      <c r="A741" s="1">
        <v>40026</v>
      </c>
      <c r="B741">
        <v>28</v>
      </c>
      <c r="C741">
        <v>22</v>
      </c>
      <c r="D741">
        <v>9.6</v>
      </c>
      <c r="E741">
        <f t="shared" si="111"/>
        <v>0.11111111111111116</v>
      </c>
      <c r="I741">
        <v>14.4</v>
      </c>
      <c r="J741">
        <f t="shared" si="118"/>
        <v>0</v>
      </c>
      <c r="K741">
        <f t="shared" si="112"/>
        <v>2.8070175438596516E-2</v>
      </c>
      <c r="L741">
        <f t="shared" si="113"/>
        <v>0.41237113402061853</v>
      </c>
      <c r="M741">
        <v>0.453292364</v>
      </c>
      <c r="O741">
        <v>-1.48</v>
      </c>
      <c r="P741">
        <f t="shared" si="114"/>
        <v>3.48</v>
      </c>
      <c r="Q741">
        <f t="shared" si="115"/>
        <v>0.72627450980392161</v>
      </c>
      <c r="S741">
        <v>9286.56</v>
      </c>
      <c r="T741">
        <f t="shared" si="119"/>
        <v>9.2014872896004976E-2</v>
      </c>
      <c r="U741">
        <f t="shared" si="110"/>
        <v>0.32887073830976671</v>
      </c>
      <c r="V741">
        <f t="shared" si="116"/>
        <v>0.85540278325453278</v>
      </c>
      <c r="W741">
        <f t="shared" si="117"/>
        <v>-0.22532419351718935</v>
      </c>
    </row>
    <row r="742" spans="1:23">
      <c r="A742" s="1">
        <v>40057</v>
      </c>
      <c r="B742">
        <v>28</v>
      </c>
      <c r="C742">
        <v>22</v>
      </c>
      <c r="D742">
        <v>9.8000000000000007</v>
      </c>
      <c r="E742">
        <f t="shared" si="111"/>
        <v>9.259259259259256E-2</v>
      </c>
      <c r="I742">
        <v>14.4</v>
      </c>
      <c r="J742">
        <f t="shared" si="118"/>
        <v>0</v>
      </c>
      <c r="K742">
        <f t="shared" si="112"/>
        <v>2.8070175438596516E-2</v>
      </c>
      <c r="L742">
        <f t="shared" si="113"/>
        <v>0.41237113402061853</v>
      </c>
      <c r="M742">
        <v>0.453292364</v>
      </c>
      <c r="O742">
        <v>-1.29</v>
      </c>
      <c r="P742">
        <f t="shared" si="114"/>
        <v>3.29</v>
      </c>
      <c r="Q742">
        <f t="shared" si="115"/>
        <v>0.74117647058823533</v>
      </c>
      <c r="S742">
        <v>9310.6</v>
      </c>
      <c r="T742">
        <f t="shared" si="119"/>
        <v>2.5886873072484187E-3</v>
      </c>
      <c r="U742">
        <f t="shared" si="110"/>
        <v>0.23944455272101015</v>
      </c>
      <c r="V742">
        <f t="shared" si="116"/>
        <v>0.62280255727636458</v>
      </c>
      <c r="W742">
        <f t="shared" si="117"/>
        <v>-0.68315322663875711</v>
      </c>
    </row>
    <row r="743" spans="1:23">
      <c r="A743" s="1">
        <v>40087</v>
      </c>
      <c r="B743">
        <v>28</v>
      </c>
      <c r="C743">
        <v>22</v>
      </c>
      <c r="D743">
        <v>10</v>
      </c>
      <c r="E743">
        <f t="shared" si="111"/>
        <v>7.4074074074074181E-2</v>
      </c>
      <c r="I743">
        <v>14.54</v>
      </c>
      <c r="J743">
        <f t="shared" si="118"/>
        <v>9.7222222222221374E-3</v>
      </c>
      <c r="K743">
        <f t="shared" si="112"/>
        <v>3.7792397660818655E-2</v>
      </c>
      <c r="L743">
        <f t="shared" si="113"/>
        <v>0.5551975945017168</v>
      </c>
      <c r="M743">
        <v>0.55519759499999999</v>
      </c>
      <c r="O743">
        <v>-0.18</v>
      </c>
      <c r="P743">
        <f t="shared" si="114"/>
        <v>2.1800000000000002</v>
      </c>
      <c r="Q743">
        <f t="shared" si="115"/>
        <v>0.82823529411764707</v>
      </c>
      <c r="S743">
        <v>9509.2800000000007</v>
      </c>
      <c r="T743">
        <f t="shared" si="119"/>
        <v>2.1339118853779593E-2</v>
      </c>
      <c r="U743">
        <f t="shared" si="110"/>
        <v>0.25819498426754128</v>
      </c>
      <c r="V743">
        <f t="shared" si="116"/>
        <v>0.67157299947064353</v>
      </c>
      <c r="W743">
        <f t="shared" si="117"/>
        <v>-0.5743838668650324</v>
      </c>
    </row>
    <row r="744" spans="1:23">
      <c r="A744" s="1">
        <v>40118</v>
      </c>
      <c r="B744">
        <v>28</v>
      </c>
      <c r="C744">
        <v>22</v>
      </c>
      <c r="D744">
        <v>9.9</v>
      </c>
      <c r="E744">
        <f t="shared" si="111"/>
        <v>8.333333333333337E-2</v>
      </c>
      <c r="I744">
        <v>14.54</v>
      </c>
      <c r="J744">
        <f t="shared" si="118"/>
        <v>0</v>
      </c>
      <c r="K744">
        <f t="shared" si="112"/>
        <v>2.8070175438596516E-2</v>
      </c>
      <c r="L744">
        <f t="shared" si="113"/>
        <v>0.41237113402061853</v>
      </c>
      <c r="M744">
        <v>0.55519759499999999</v>
      </c>
      <c r="O744">
        <v>1.84</v>
      </c>
      <c r="P744">
        <f t="shared" si="114"/>
        <v>0.15999999999999992</v>
      </c>
      <c r="Q744">
        <f t="shared" si="115"/>
        <v>0.98666666666666669</v>
      </c>
      <c r="S744">
        <v>9789.44</v>
      </c>
      <c r="T744">
        <f t="shared" si="119"/>
        <v>2.9461746840980584E-2</v>
      </c>
      <c r="U744">
        <f t="shared" si="110"/>
        <v>0.26631761225474232</v>
      </c>
      <c r="V744">
        <f t="shared" si="116"/>
        <v>0.69270020167568869</v>
      </c>
      <c r="W744">
        <f t="shared" si="117"/>
        <v>-0.52969700102173456</v>
      </c>
    </row>
    <row r="745" spans="1:23">
      <c r="A745" s="1">
        <v>40148</v>
      </c>
      <c r="B745">
        <v>28</v>
      </c>
      <c r="C745">
        <v>22</v>
      </c>
      <c r="D745">
        <v>9.9</v>
      </c>
      <c r="E745">
        <f t="shared" si="111"/>
        <v>8.333333333333337E-2</v>
      </c>
      <c r="I745">
        <v>14.54</v>
      </c>
      <c r="J745">
        <f t="shared" si="118"/>
        <v>0</v>
      </c>
      <c r="K745">
        <f t="shared" si="112"/>
        <v>2.8070175438596516E-2</v>
      </c>
      <c r="L745">
        <f t="shared" si="113"/>
        <v>0.41237113402061853</v>
      </c>
      <c r="M745">
        <v>0.55519759499999999</v>
      </c>
      <c r="O745">
        <v>2.72</v>
      </c>
      <c r="P745">
        <f t="shared" si="114"/>
        <v>0.7200000000000002</v>
      </c>
      <c r="Q745">
        <f t="shared" si="115"/>
        <v>0.94274509803921569</v>
      </c>
      <c r="S745">
        <v>10471.58</v>
      </c>
      <c r="T745">
        <f t="shared" si="119"/>
        <v>6.9681207505230061E-2</v>
      </c>
      <c r="U745">
        <f t="shared" si="110"/>
        <v>0.30653707291899179</v>
      </c>
      <c r="V745">
        <f t="shared" si="116"/>
        <v>0.79731224095292552</v>
      </c>
      <c r="W745">
        <f t="shared" si="117"/>
        <v>-0.3267832762458982</v>
      </c>
    </row>
    <row r="746" spans="1:23">
      <c r="A746" s="1">
        <v>40179</v>
      </c>
      <c r="B746">
        <v>26</v>
      </c>
      <c r="C746">
        <v>24</v>
      </c>
      <c r="D746">
        <v>9.8000000000000007</v>
      </c>
      <c r="E746">
        <f t="shared" si="111"/>
        <v>9.259259259259256E-2</v>
      </c>
      <c r="I746">
        <v>14.6</v>
      </c>
      <c r="J746">
        <f t="shared" si="118"/>
        <v>4.1265474552957702E-3</v>
      </c>
      <c r="K746">
        <f t="shared" si="112"/>
        <v>3.2196722893892284E-2</v>
      </c>
      <c r="L746">
        <f t="shared" si="113"/>
        <v>0.47299309405975731</v>
      </c>
      <c r="M746">
        <v>0.472993094</v>
      </c>
      <c r="O746">
        <v>2.63</v>
      </c>
      <c r="P746">
        <f t="shared" si="114"/>
        <v>0.62999999999999989</v>
      </c>
      <c r="Q746">
        <f t="shared" si="115"/>
        <v>0.94980392156862747</v>
      </c>
      <c r="S746">
        <v>10583.96</v>
      </c>
      <c r="T746">
        <f t="shared" si="119"/>
        <v>1.0731904831935505E-2</v>
      </c>
      <c r="U746">
        <f t="shared" si="110"/>
        <v>0.24758777024569723</v>
      </c>
      <c r="V746">
        <f t="shared" si="116"/>
        <v>0.64398331349403481</v>
      </c>
      <c r="W746">
        <f t="shared" si="117"/>
        <v>-0.63490478830413544</v>
      </c>
    </row>
    <row r="747" spans="1:23">
      <c r="A747" s="1">
        <v>40210</v>
      </c>
      <c r="B747">
        <v>26</v>
      </c>
      <c r="C747">
        <v>24</v>
      </c>
      <c r="D747">
        <v>9.8000000000000007</v>
      </c>
      <c r="E747">
        <f t="shared" si="111"/>
        <v>9.259259259259256E-2</v>
      </c>
      <c r="I747">
        <v>14.6</v>
      </c>
      <c r="J747">
        <f t="shared" si="118"/>
        <v>0</v>
      </c>
      <c r="K747">
        <f t="shared" si="112"/>
        <v>2.8070175438596516E-2</v>
      </c>
      <c r="L747">
        <f t="shared" si="113"/>
        <v>0.41237113402061853</v>
      </c>
      <c r="M747">
        <v>0.472993094</v>
      </c>
      <c r="O747">
        <v>2.14</v>
      </c>
      <c r="P747">
        <f t="shared" si="114"/>
        <v>0.14000000000000012</v>
      </c>
      <c r="Q747">
        <f t="shared" si="115"/>
        <v>0.9882352941176471</v>
      </c>
      <c r="S747">
        <v>10185.530000000001</v>
      </c>
      <c r="T747">
        <f t="shared" si="119"/>
        <v>-3.7644700093348665E-2</v>
      </c>
      <c r="U747">
        <f t="shared" si="110"/>
        <v>0.19921116532041305</v>
      </c>
      <c r="V747">
        <f t="shared" si="116"/>
        <v>0.51815429413471636</v>
      </c>
      <c r="W747">
        <f t="shared" si="117"/>
        <v>-0.9485463324248018</v>
      </c>
    </row>
    <row r="748" spans="1:23">
      <c r="A748" s="1">
        <v>40238</v>
      </c>
      <c r="B748">
        <v>26</v>
      </c>
      <c r="C748">
        <v>24</v>
      </c>
      <c r="D748">
        <v>9.9</v>
      </c>
      <c r="E748">
        <f t="shared" si="111"/>
        <v>8.333333333333337E-2</v>
      </c>
      <c r="I748">
        <v>14.6</v>
      </c>
      <c r="J748">
        <f t="shared" si="118"/>
        <v>0</v>
      </c>
      <c r="K748">
        <f t="shared" si="112"/>
        <v>2.8070175438596516E-2</v>
      </c>
      <c r="L748">
        <f t="shared" si="113"/>
        <v>0.41237113402061853</v>
      </c>
      <c r="M748">
        <v>0.472993094</v>
      </c>
      <c r="O748">
        <v>2.31</v>
      </c>
      <c r="P748">
        <f t="shared" si="114"/>
        <v>0.31000000000000005</v>
      </c>
      <c r="Q748">
        <f t="shared" si="115"/>
        <v>0.97490196078431368</v>
      </c>
      <c r="S748">
        <v>10403.790000000001</v>
      </c>
      <c r="T748">
        <f t="shared" si="119"/>
        <v>2.1428438186329057E-2</v>
      </c>
      <c r="U748">
        <f t="shared" si="110"/>
        <v>0.2582843036000908</v>
      </c>
      <c r="V748">
        <f t="shared" si="116"/>
        <v>0.67180532176861985</v>
      </c>
      <c r="W748">
        <f t="shared" si="117"/>
        <v>-0.57388487082613471</v>
      </c>
    </row>
    <row r="749" spans="1:23">
      <c r="A749" s="1">
        <v>40269</v>
      </c>
      <c r="B749">
        <v>26</v>
      </c>
      <c r="C749">
        <v>24</v>
      </c>
      <c r="D749">
        <v>9.9</v>
      </c>
      <c r="E749">
        <f t="shared" si="111"/>
        <v>8.333333333333337E-2</v>
      </c>
      <c r="I749">
        <v>14.75</v>
      </c>
      <c r="J749">
        <f t="shared" si="118"/>
        <v>1.0273972602739751E-2</v>
      </c>
      <c r="K749">
        <f t="shared" si="112"/>
        <v>3.8344148041336269E-2</v>
      </c>
      <c r="L749">
        <f t="shared" si="113"/>
        <v>0.5633032057618983</v>
      </c>
      <c r="M749">
        <v>0.56330320599999995</v>
      </c>
      <c r="O749">
        <v>2.2400000000000002</v>
      </c>
      <c r="P749">
        <f t="shared" si="114"/>
        <v>0.24000000000000021</v>
      </c>
      <c r="Q749">
        <f t="shared" si="115"/>
        <v>0.98039215686274506</v>
      </c>
      <c r="S749">
        <v>10927.07</v>
      </c>
      <c r="T749">
        <f t="shared" si="119"/>
        <v>5.0297055207765513E-2</v>
      </c>
      <c r="U749">
        <f t="shared" si="110"/>
        <v>0.28715292062152725</v>
      </c>
      <c r="V749">
        <f t="shared" si="116"/>
        <v>0.74689347182952959</v>
      </c>
      <c r="W749">
        <f t="shared" si="117"/>
        <v>-0.42102560638802955</v>
      </c>
    </row>
    <row r="750" spans="1:23">
      <c r="A750" s="1">
        <v>40299</v>
      </c>
      <c r="B750">
        <v>26</v>
      </c>
      <c r="C750">
        <v>24</v>
      </c>
      <c r="D750">
        <v>9.6</v>
      </c>
      <c r="E750">
        <f t="shared" si="111"/>
        <v>0.11111111111111116</v>
      </c>
      <c r="I750">
        <v>14.75</v>
      </c>
      <c r="J750">
        <f t="shared" si="118"/>
        <v>0</v>
      </c>
      <c r="K750">
        <f t="shared" si="112"/>
        <v>2.8070175438596516E-2</v>
      </c>
      <c r="L750">
        <f t="shared" si="113"/>
        <v>0.41237113402061853</v>
      </c>
      <c r="M750">
        <v>0.56330320599999995</v>
      </c>
      <c r="O750">
        <v>2.02</v>
      </c>
      <c r="P750">
        <f t="shared" si="114"/>
        <v>2.0000000000000018E-2</v>
      </c>
      <c r="Q750">
        <f t="shared" si="115"/>
        <v>0.99764705882352944</v>
      </c>
      <c r="S750">
        <v>11151.83</v>
      </c>
      <c r="T750">
        <f t="shared" si="119"/>
        <v>2.056910040843522E-2</v>
      </c>
      <c r="U750">
        <f t="shared" si="110"/>
        <v>0.25742496582219693</v>
      </c>
      <c r="V750">
        <f t="shared" si="116"/>
        <v>0.66957015809688636</v>
      </c>
      <c r="W750">
        <f t="shared" si="117"/>
        <v>-0.57869286467685721</v>
      </c>
    </row>
    <row r="751" spans="1:23">
      <c r="A751" s="1">
        <v>40330</v>
      </c>
      <c r="B751">
        <v>26</v>
      </c>
      <c r="C751">
        <v>24</v>
      </c>
      <c r="D751">
        <v>9.4</v>
      </c>
      <c r="E751">
        <f t="shared" si="111"/>
        <v>0.12962962962962965</v>
      </c>
      <c r="I751">
        <v>14.75</v>
      </c>
      <c r="J751">
        <f t="shared" si="118"/>
        <v>0</v>
      </c>
      <c r="K751">
        <f t="shared" si="112"/>
        <v>2.8070175438596516E-2</v>
      </c>
      <c r="L751">
        <f t="shared" si="113"/>
        <v>0.41237113402061853</v>
      </c>
      <c r="M751">
        <v>0.56330320599999995</v>
      </c>
      <c r="O751">
        <v>1.05</v>
      </c>
      <c r="P751">
        <f t="shared" si="114"/>
        <v>0.95</v>
      </c>
      <c r="Q751">
        <f t="shared" si="115"/>
        <v>0.92470588235294116</v>
      </c>
      <c r="S751">
        <v>10024.02</v>
      </c>
      <c r="T751">
        <f t="shared" si="119"/>
        <v>-0.10113228053153603</v>
      </c>
      <c r="U751">
        <f t="shared" si="110"/>
        <v>0.13572358488222569</v>
      </c>
      <c r="V751">
        <f t="shared" si="116"/>
        <v>0.35302116831137609</v>
      </c>
      <c r="W751">
        <f t="shared" si="117"/>
        <v>-1.502173400053213</v>
      </c>
    </row>
    <row r="752" spans="1:23">
      <c r="A752" s="1">
        <v>40360</v>
      </c>
      <c r="B752">
        <v>26</v>
      </c>
      <c r="C752">
        <v>24</v>
      </c>
      <c r="D752">
        <v>9.4</v>
      </c>
      <c r="E752">
        <f t="shared" si="111"/>
        <v>0.12962962962962965</v>
      </c>
      <c r="I752">
        <v>14.85</v>
      </c>
      <c r="J752">
        <f t="shared" si="118"/>
        <v>6.7796610169491281E-3</v>
      </c>
      <c r="K752">
        <f t="shared" si="112"/>
        <v>3.4849836455545645E-2</v>
      </c>
      <c r="L752">
        <f t="shared" si="113"/>
        <v>0.51196924689847934</v>
      </c>
      <c r="M752">
        <v>0.51196924700000002</v>
      </c>
      <c r="O752">
        <v>1.24</v>
      </c>
      <c r="P752">
        <f t="shared" si="114"/>
        <v>0.76</v>
      </c>
      <c r="Q752">
        <f t="shared" si="115"/>
        <v>0.93960784313725487</v>
      </c>
      <c r="S752">
        <v>9732.5300000000007</v>
      </c>
      <c r="T752">
        <f t="shared" si="119"/>
        <v>-2.9079151877190963E-2</v>
      </c>
      <c r="U752">
        <f t="shared" si="110"/>
        <v>0.20777671353657076</v>
      </c>
      <c r="V752">
        <f t="shared" si="116"/>
        <v>0.54043354531364252</v>
      </c>
      <c r="W752">
        <f t="shared" si="117"/>
        <v>-0.88781086775222562</v>
      </c>
    </row>
    <row r="753" spans="1:23">
      <c r="A753" s="1">
        <v>40391</v>
      </c>
      <c r="B753">
        <v>26</v>
      </c>
      <c r="C753">
        <v>24</v>
      </c>
      <c r="D753">
        <v>9.5</v>
      </c>
      <c r="E753">
        <f t="shared" si="111"/>
        <v>0.12037037037037046</v>
      </c>
      <c r="I753">
        <v>14.85</v>
      </c>
      <c r="J753">
        <f t="shared" si="118"/>
        <v>0</v>
      </c>
      <c r="K753">
        <f t="shared" si="112"/>
        <v>2.8070175438596516E-2</v>
      </c>
      <c r="L753">
        <f t="shared" si="113"/>
        <v>0.41237113402061853</v>
      </c>
      <c r="M753">
        <v>0.51196924700000002</v>
      </c>
      <c r="O753">
        <v>1.1499999999999999</v>
      </c>
      <c r="P753">
        <f t="shared" si="114"/>
        <v>0.85000000000000009</v>
      </c>
      <c r="Q753">
        <f t="shared" si="115"/>
        <v>0.93254901960784309</v>
      </c>
      <c r="S753">
        <v>10674.38</v>
      </c>
      <c r="T753">
        <f t="shared" si="119"/>
        <v>9.6773398078402892E-2</v>
      </c>
      <c r="U753">
        <f t="shared" si="110"/>
        <v>0.3336292634921646</v>
      </c>
      <c r="V753">
        <f t="shared" si="116"/>
        <v>0.867779851844247</v>
      </c>
      <c r="W753">
        <f t="shared" si="117"/>
        <v>-0.20459900490905214</v>
      </c>
    </row>
    <row r="754" spans="1:23">
      <c r="A754" s="1">
        <v>40422</v>
      </c>
      <c r="B754">
        <v>26</v>
      </c>
      <c r="C754">
        <v>24</v>
      </c>
      <c r="D754">
        <v>9.5</v>
      </c>
      <c r="E754">
        <f t="shared" si="111"/>
        <v>0.12037037037037046</v>
      </c>
      <c r="I754">
        <v>14.85</v>
      </c>
      <c r="J754">
        <f t="shared" si="118"/>
        <v>0</v>
      </c>
      <c r="K754">
        <f t="shared" si="112"/>
        <v>2.8070175438596516E-2</v>
      </c>
      <c r="L754">
        <f t="shared" si="113"/>
        <v>0.41237113402061853</v>
      </c>
      <c r="M754">
        <v>0.51196924700000002</v>
      </c>
      <c r="O754">
        <v>1.1399999999999999</v>
      </c>
      <c r="P754">
        <f t="shared" si="114"/>
        <v>0.8600000000000001</v>
      </c>
      <c r="Q754">
        <f t="shared" si="115"/>
        <v>0.93176470588235294</v>
      </c>
      <c r="S754">
        <v>10269.469999999999</v>
      </c>
      <c r="T754">
        <f t="shared" si="119"/>
        <v>-3.793288228449801E-2</v>
      </c>
      <c r="U754">
        <f t="shared" si="110"/>
        <v>0.19892298312926371</v>
      </c>
      <c r="V754">
        <f t="shared" si="116"/>
        <v>0.51740472349896904</v>
      </c>
      <c r="W754">
        <f t="shared" si="117"/>
        <v>-0.95063487013136416</v>
      </c>
    </row>
    <row r="755" spans="1:23">
      <c r="A755" s="1">
        <v>40452</v>
      </c>
      <c r="B755">
        <v>26</v>
      </c>
      <c r="C755">
        <v>24</v>
      </c>
      <c r="D755">
        <v>9.4</v>
      </c>
      <c r="E755">
        <f t="shared" si="111"/>
        <v>0.12962962962962965</v>
      </c>
      <c r="I755">
        <v>14.94</v>
      </c>
      <c r="J755">
        <f t="shared" si="118"/>
        <v>6.0606060606060511E-3</v>
      </c>
      <c r="K755">
        <f t="shared" si="112"/>
        <v>3.4130781499202567E-2</v>
      </c>
      <c r="L755">
        <f t="shared" si="113"/>
        <v>0.5014058106841609</v>
      </c>
      <c r="M755">
        <v>0.50140581100000003</v>
      </c>
      <c r="O755">
        <v>1.17</v>
      </c>
      <c r="P755">
        <f t="shared" si="114"/>
        <v>0.83000000000000007</v>
      </c>
      <c r="Q755">
        <f t="shared" si="115"/>
        <v>0.9341176470588235</v>
      </c>
      <c r="S755">
        <v>10829.68</v>
      </c>
      <c r="T755">
        <f t="shared" si="119"/>
        <v>5.4551013830314611E-2</v>
      </c>
      <c r="U755">
        <f t="shared" si="110"/>
        <v>0.29140687924407632</v>
      </c>
      <c r="V755">
        <f t="shared" si="116"/>
        <v>0.75795814746555601</v>
      </c>
      <c r="W755">
        <f t="shared" si="117"/>
        <v>-0.39980990626789253</v>
      </c>
    </row>
    <row r="756" spans="1:23">
      <c r="A756" s="1">
        <v>40483</v>
      </c>
      <c r="B756">
        <v>26</v>
      </c>
      <c r="C756">
        <v>24</v>
      </c>
      <c r="D756">
        <v>9.8000000000000007</v>
      </c>
      <c r="E756">
        <f t="shared" si="111"/>
        <v>9.259259259259256E-2</v>
      </c>
      <c r="I756">
        <v>14.94</v>
      </c>
      <c r="J756">
        <f t="shared" si="118"/>
        <v>0</v>
      </c>
      <c r="K756">
        <f t="shared" si="112"/>
        <v>2.8070175438596516E-2</v>
      </c>
      <c r="L756">
        <f t="shared" si="113"/>
        <v>0.41237113402061853</v>
      </c>
      <c r="M756">
        <v>0.50140581100000003</v>
      </c>
      <c r="O756">
        <v>1.1399999999999999</v>
      </c>
      <c r="P756">
        <f t="shared" si="114"/>
        <v>0.8600000000000001</v>
      </c>
      <c r="Q756">
        <f t="shared" si="115"/>
        <v>0.93176470588235294</v>
      </c>
      <c r="S756">
        <v>11124.62</v>
      </c>
      <c r="T756">
        <f t="shared" si="119"/>
        <v>2.7234415051968341E-2</v>
      </c>
      <c r="U756">
        <f t="shared" si="110"/>
        <v>0.26409028046573008</v>
      </c>
      <c r="V756">
        <f t="shared" si="116"/>
        <v>0.68690684401381674</v>
      </c>
      <c r="W756">
        <f t="shared" si="117"/>
        <v>-0.54181363600705512</v>
      </c>
    </row>
    <row r="757" spans="1:23">
      <c r="A757" s="1">
        <v>40513</v>
      </c>
      <c r="B757">
        <v>26</v>
      </c>
      <c r="C757">
        <v>24</v>
      </c>
      <c r="D757">
        <v>9.3000000000000007</v>
      </c>
      <c r="E757">
        <f t="shared" si="111"/>
        <v>0.13888888888888884</v>
      </c>
      <c r="I757">
        <v>14.94</v>
      </c>
      <c r="J757">
        <f t="shared" si="118"/>
        <v>0</v>
      </c>
      <c r="K757">
        <f t="shared" si="112"/>
        <v>2.8070175438596516E-2</v>
      </c>
      <c r="L757">
        <f t="shared" si="113"/>
        <v>0.41237113402061853</v>
      </c>
      <c r="M757">
        <v>0.50140581100000003</v>
      </c>
      <c r="O757">
        <v>1.5</v>
      </c>
      <c r="P757">
        <f t="shared" si="114"/>
        <v>0.5</v>
      </c>
      <c r="Q757">
        <f t="shared" si="115"/>
        <v>0.96</v>
      </c>
      <c r="S757">
        <v>11255.78</v>
      </c>
      <c r="T757">
        <f t="shared" si="119"/>
        <v>1.1790065638197065E-2</v>
      </c>
      <c r="U757">
        <f t="shared" si="110"/>
        <v>0.24864593105195879</v>
      </c>
      <c r="V757">
        <f t="shared" si="116"/>
        <v>0.64673562190389533</v>
      </c>
      <c r="W757">
        <f t="shared" si="117"/>
        <v>-0.62875201932643821</v>
      </c>
    </row>
    <row r="758" spans="1:23">
      <c r="A758" s="1">
        <v>40544</v>
      </c>
      <c r="B758">
        <v>20</v>
      </c>
      <c r="C758">
        <v>29</v>
      </c>
      <c r="D758">
        <v>9.1</v>
      </c>
      <c r="E758">
        <f t="shared" si="111"/>
        <v>0.15740740740740744</v>
      </c>
      <c r="I758">
        <v>14.88</v>
      </c>
      <c r="J758">
        <f t="shared" si="118"/>
        <v>-4.0160642570280271E-3</v>
      </c>
      <c r="K758">
        <f t="shared" si="112"/>
        <v>2.4054111181568489E-2</v>
      </c>
      <c r="L758">
        <f t="shared" si="113"/>
        <v>0.35337225189417593</v>
      </c>
      <c r="M758">
        <v>0.353372252</v>
      </c>
      <c r="O758">
        <v>1.63</v>
      </c>
      <c r="P758">
        <f t="shared" si="114"/>
        <v>0.37000000000000011</v>
      </c>
      <c r="Q758">
        <f t="shared" si="115"/>
        <v>0.97019607843137257</v>
      </c>
      <c r="S758">
        <v>11670.75</v>
      </c>
      <c r="T758">
        <f t="shared" si="119"/>
        <v>3.686728063270598E-2</v>
      </c>
      <c r="U758">
        <f t="shared" si="110"/>
        <v>0.27372314604646769</v>
      </c>
      <c r="V758">
        <f t="shared" si="116"/>
        <v>0.71196222008901633</v>
      </c>
      <c r="W758">
        <f t="shared" si="117"/>
        <v>-0.49012740753885342</v>
      </c>
    </row>
    <row r="759" spans="1:23">
      <c r="A759" s="1">
        <v>40575</v>
      </c>
      <c r="B759">
        <v>20</v>
      </c>
      <c r="C759">
        <v>29</v>
      </c>
      <c r="D759">
        <v>9</v>
      </c>
      <c r="E759">
        <f t="shared" si="111"/>
        <v>0.16666666666666674</v>
      </c>
      <c r="I759">
        <v>14.88</v>
      </c>
      <c r="J759">
        <f t="shared" si="118"/>
        <v>0</v>
      </c>
      <c r="K759">
        <f t="shared" si="112"/>
        <v>2.8070175438596516E-2</v>
      </c>
      <c r="L759">
        <f t="shared" si="113"/>
        <v>0.41237113402061853</v>
      </c>
      <c r="M759">
        <v>0.353372252</v>
      </c>
      <c r="O759">
        <v>2.11</v>
      </c>
      <c r="P759">
        <f t="shared" si="114"/>
        <v>0.10999999999999988</v>
      </c>
      <c r="Q759">
        <f t="shared" si="115"/>
        <v>0.99058823529411766</v>
      </c>
      <c r="S759">
        <v>12040.16</v>
      </c>
      <c r="T759">
        <f t="shared" si="119"/>
        <v>3.1652635863162165E-2</v>
      </c>
      <c r="U759">
        <f t="shared" si="110"/>
        <v>0.26850850127692388</v>
      </c>
      <c r="V759">
        <f t="shared" si="116"/>
        <v>0.69839877059370137</v>
      </c>
      <c r="W759">
        <f t="shared" si="117"/>
        <v>-0.51787707552472206</v>
      </c>
    </row>
    <row r="760" spans="1:23">
      <c r="A760" s="1">
        <v>40603</v>
      </c>
      <c r="B760">
        <v>20</v>
      </c>
      <c r="C760">
        <v>29</v>
      </c>
      <c r="D760">
        <v>9</v>
      </c>
      <c r="E760">
        <f t="shared" si="111"/>
        <v>0.16666666666666674</v>
      </c>
      <c r="I760">
        <v>14.88</v>
      </c>
      <c r="J760">
        <f t="shared" si="118"/>
        <v>0</v>
      </c>
      <c r="K760">
        <f t="shared" si="112"/>
        <v>2.8070175438596516E-2</v>
      </c>
      <c r="L760">
        <f t="shared" si="113"/>
        <v>0.41237113402061853</v>
      </c>
      <c r="M760">
        <v>0.353372252</v>
      </c>
      <c r="O760">
        <v>2.68</v>
      </c>
      <c r="P760">
        <f t="shared" si="114"/>
        <v>0.68000000000000016</v>
      </c>
      <c r="Q760">
        <f t="shared" si="115"/>
        <v>0.94588235294117651</v>
      </c>
      <c r="S760">
        <v>12058.02</v>
      </c>
      <c r="T760">
        <f t="shared" si="119"/>
        <v>1.483368991774244E-3</v>
      </c>
      <c r="U760">
        <f t="shared" si="110"/>
        <v>0.23833923440553595</v>
      </c>
      <c r="V760">
        <f t="shared" si="116"/>
        <v>0.61992759075213622</v>
      </c>
      <c r="W760">
        <f t="shared" si="117"/>
        <v>-0.68982838029662108</v>
      </c>
    </row>
    <row r="761" spans="1:23">
      <c r="A761" s="1">
        <v>40634</v>
      </c>
      <c r="B761">
        <v>20</v>
      </c>
      <c r="C761">
        <v>29</v>
      </c>
      <c r="D761">
        <v>9.1</v>
      </c>
      <c r="E761">
        <f t="shared" si="111"/>
        <v>0.15740740740740744</v>
      </c>
      <c r="I761">
        <v>14.99</v>
      </c>
      <c r="J761">
        <f t="shared" si="118"/>
        <v>7.3924731182795312E-3</v>
      </c>
      <c r="K761">
        <f t="shared" si="112"/>
        <v>3.5462648556876045E-2</v>
      </c>
      <c r="L761">
        <f t="shared" si="113"/>
        <v>0.5209718989025599</v>
      </c>
      <c r="M761">
        <v>0.52097189899999996</v>
      </c>
      <c r="O761">
        <v>3.16</v>
      </c>
      <c r="P761">
        <f t="shared" si="114"/>
        <v>1.1600000000000001</v>
      </c>
      <c r="Q761">
        <f t="shared" si="115"/>
        <v>0.90823529411764703</v>
      </c>
      <c r="S761">
        <v>12376.72</v>
      </c>
      <c r="T761">
        <f t="shared" si="119"/>
        <v>2.6430541664385937E-2</v>
      </c>
      <c r="U761">
        <f t="shared" si="110"/>
        <v>0.26328640707814766</v>
      </c>
      <c r="V761">
        <f t="shared" si="116"/>
        <v>0.68481594490659803</v>
      </c>
      <c r="W761">
        <f t="shared" si="117"/>
        <v>-0.54621180177874662</v>
      </c>
    </row>
    <row r="762" spans="1:23">
      <c r="A762" s="1">
        <v>40664</v>
      </c>
      <c r="B762">
        <v>20</v>
      </c>
      <c r="C762">
        <v>29</v>
      </c>
      <c r="D762">
        <v>9</v>
      </c>
      <c r="E762">
        <f t="shared" si="111"/>
        <v>0.16666666666666674</v>
      </c>
      <c r="I762">
        <v>14.99</v>
      </c>
      <c r="J762">
        <f t="shared" si="118"/>
        <v>0</v>
      </c>
      <c r="K762">
        <f t="shared" si="112"/>
        <v>2.8070175438596516E-2</v>
      </c>
      <c r="L762">
        <f t="shared" si="113"/>
        <v>0.41237113402061853</v>
      </c>
      <c r="M762">
        <v>0.52097189899999996</v>
      </c>
      <c r="O762">
        <v>3.57</v>
      </c>
      <c r="P762">
        <f t="shared" si="114"/>
        <v>1.5699999999999998</v>
      </c>
      <c r="Q762">
        <f t="shared" si="115"/>
        <v>0.87607843137254904</v>
      </c>
      <c r="S762">
        <v>12807.36</v>
      </c>
      <c r="T762">
        <f t="shared" si="119"/>
        <v>3.4794355855186289E-2</v>
      </c>
      <c r="U762">
        <f t="shared" si="110"/>
        <v>0.271650221268948</v>
      </c>
      <c r="V762">
        <f t="shared" si="116"/>
        <v>0.70657047975577503</v>
      </c>
      <c r="W762">
        <f t="shared" si="117"/>
        <v>-0.50109461964635271</v>
      </c>
    </row>
    <row r="763" spans="1:23">
      <c r="A763" s="1">
        <v>40695</v>
      </c>
      <c r="B763">
        <v>20</v>
      </c>
      <c r="C763">
        <v>29</v>
      </c>
      <c r="D763">
        <v>9.1</v>
      </c>
      <c r="E763">
        <f t="shared" si="111"/>
        <v>0.15740740740740744</v>
      </c>
      <c r="I763">
        <v>14.99</v>
      </c>
      <c r="J763">
        <f t="shared" si="118"/>
        <v>0</v>
      </c>
      <c r="K763">
        <f t="shared" si="112"/>
        <v>2.8070175438596516E-2</v>
      </c>
      <c r="L763">
        <f t="shared" si="113"/>
        <v>0.41237113402061853</v>
      </c>
      <c r="M763">
        <v>0.52097189899999996</v>
      </c>
      <c r="O763">
        <v>3.56</v>
      </c>
      <c r="P763">
        <f t="shared" si="114"/>
        <v>1.56</v>
      </c>
      <c r="Q763">
        <f t="shared" si="115"/>
        <v>0.87686274509803919</v>
      </c>
      <c r="S763">
        <v>12290.14</v>
      </c>
      <c r="T763">
        <f t="shared" si="119"/>
        <v>-4.0384591359968108E-2</v>
      </c>
      <c r="U763">
        <f t="shared" si="110"/>
        <v>0.19647127405379361</v>
      </c>
      <c r="V763">
        <f t="shared" si="116"/>
        <v>0.511027753697198</v>
      </c>
      <c r="W763">
        <f t="shared" si="117"/>
        <v>-0.96852644945046706</v>
      </c>
    </row>
    <row r="764" spans="1:23">
      <c r="A764" s="1">
        <v>40725</v>
      </c>
      <c r="B764">
        <v>20</v>
      </c>
      <c r="C764">
        <v>29</v>
      </c>
      <c r="D764">
        <v>9</v>
      </c>
      <c r="E764">
        <f t="shared" si="111"/>
        <v>0.16666666666666674</v>
      </c>
      <c r="I764">
        <v>15.02</v>
      </c>
      <c r="J764">
        <f t="shared" si="118"/>
        <v>2.0013342228151674E-3</v>
      </c>
      <c r="K764">
        <f t="shared" si="112"/>
        <v>3.0071509661411682E-2</v>
      </c>
      <c r="L764">
        <f t="shared" si="113"/>
        <v>0.44177217801558355</v>
      </c>
      <c r="M764">
        <v>0.44177217800000002</v>
      </c>
      <c r="O764">
        <v>3.63</v>
      </c>
      <c r="P764">
        <f t="shared" si="114"/>
        <v>1.63</v>
      </c>
      <c r="Q764">
        <f t="shared" si="115"/>
        <v>0.87137254901960781</v>
      </c>
      <c r="S764">
        <v>12582.77</v>
      </c>
      <c r="T764">
        <f t="shared" si="119"/>
        <v>2.3810143741243066E-2</v>
      </c>
      <c r="U764">
        <f t="shared" si="110"/>
        <v>0.26066600915500476</v>
      </c>
      <c r="V764">
        <f t="shared" si="116"/>
        <v>0.67800021028633051</v>
      </c>
      <c r="W764">
        <f t="shared" si="117"/>
        <v>-0.56064237406409256</v>
      </c>
    </row>
    <row r="765" spans="1:23">
      <c r="A765" s="1">
        <v>40756</v>
      </c>
      <c r="B765">
        <v>20</v>
      </c>
      <c r="C765">
        <v>29</v>
      </c>
      <c r="D765">
        <v>9</v>
      </c>
      <c r="E765">
        <f t="shared" si="111"/>
        <v>0.16666666666666674</v>
      </c>
      <c r="I765">
        <v>15.02</v>
      </c>
      <c r="J765">
        <f t="shared" si="118"/>
        <v>0</v>
      </c>
      <c r="K765">
        <f t="shared" si="112"/>
        <v>2.8070175438596516E-2</v>
      </c>
      <c r="L765">
        <f t="shared" si="113"/>
        <v>0.41237113402061853</v>
      </c>
      <c r="M765">
        <v>0.44177217800000002</v>
      </c>
      <c r="O765">
        <v>3.77</v>
      </c>
      <c r="P765">
        <f t="shared" si="114"/>
        <v>1.77</v>
      </c>
      <c r="Q765">
        <f t="shared" si="115"/>
        <v>0.86039215686274506</v>
      </c>
      <c r="S765">
        <v>12132.49</v>
      </c>
      <c r="T765">
        <f t="shared" si="119"/>
        <v>-3.5785443109903517E-2</v>
      </c>
      <c r="U765">
        <f t="shared" si="110"/>
        <v>0.20107042230385819</v>
      </c>
      <c r="V765">
        <f t="shared" si="116"/>
        <v>0.52299027804316112</v>
      </c>
      <c r="W765">
        <f t="shared" si="117"/>
        <v>-0.93514396667381217</v>
      </c>
    </row>
    <row r="766" spans="1:23">
      <c r="A766" s="1">
        <v>40787</v>
      </c>
      <c r="B766">
        <v>20</v>
      </c>
      <c r="C766">
        <v>29</v>
      </c>
      <c r="D766">
        <v>9</v>
      </c>
      <c r="E766">
        <f t="shared" si="111"/>
        <v>0.16666666666666674</v>
      </c>
      <c r="I766">
        <v>15.02</v>
      </c>
      <c r="J766">
        <f t="shared" si="118"/>
        <v>0</v>
      </c>
      <c r="K766">
        <f t="shared" si="112"/>
        <v>2.8070175438596516E-2</v>
      </c>
      <c r="L766">
        <f t="shared" si="113"/>
        <v>0.41237113402061853</v>
      </c>
      <c r="M766">
        <v>0.44177217800000002</v>
      </c>
      <c r="O766">
        <v>3.87</v>
      </c>
      <c r="P766">
        <f t="shared" si="114"/>
        <v>1.87</v>
      </c>
      <c r="Q766">
        <f t="shared" si="115"/>
        <v>0.85254901960784313</v>
      </c>
      <c r="S766">
        <v>11493.57</v>
      </c>
      <c r="T766">
        <f t="shared" si="119"/>
        <v>-5.2661902049785332E-2</v>
      </c>
      <c r="U766">
        <f t="shared" si="110"/>
        <v>0.18419396336397639</v>
      </c>
      <c r="V766">
        <f t="shared" si="116"/>
        <v>0.47909409554042309</v>
      </c>
      <c r="W766">
        <f t="shared" si="117"/>
        <v>-1.0616190613941874</v>
      </c>
    </row>
    <row r="767" spans="1:23">
      <c r="A767" s="1">
        <v>40817</v>
      </c>
      <c r="B767">
        <v>20</v>
      </c>
      <c r="C767">
        <v>29</v>
      </c>
      <c r="D767">
        <v>8.8000000000000007</v>
      </c>
      <c r="E767">
        <f t="shared" si="111"/>
        <v>0.18518518518518512</v>
      </c>
      <c r="I767">
        <v>15.19</v>
      </c>
      <c r="J767">
        <f t="shared" si="118"/>
        <v>1.1318242343541939E-2</v>
      </c>
      <c r="K767">
        <f t="shared" si="112"/>
        <v>3.9388417782138453E-2</v>
      </c>
      <c r="L767">
        <f t="shared" si="113"/>
        <v>0.57864428185100247</v>
      </c>
      <c r="M767">
        <v>0.57864428199999995</v>
      </c>
      <c r="O767">
        <v>3.53</v>
      </c>
      <c r="P767">
        <f t="shared" si="114"/>
        <v>1.5299999999999998</v>
      </c>
      <c r="Q767">
        <f t="shared" si="115"/>
        <v>0.87921568627450986</v>
      </c>
      <c r="S767">
        <v>10655.3</v>
      </c>
      <c r="T767">
        <f t="shared" si="119"/>
        <v>-7.293382299842438E-2</v>
      </c>
      <c r="U767">
        <f t="shared" si="110"/>
        <v>0.16392204241533734</v>
      </c>
      <c r="V767">
        <f t="shared" si="116"/>
        <v>0.42636621318000351</v>
      </c>
      <c r="W767">
        <f t="shared" si="117"/>
        <v>-1.2298349766986576</v>
      </c>
    </row>
    <row r="768" spans="1:23">
      <c r="A768" s="1">
        <v>40848</v>
      </c>
      <c r="B768">
        <v>20</v>
      </c>
      <c r="C768">
        <v>29</v>
      </c>
      <c r="D768">
        <v>8.6</v>
      </c>
      <c r="E768">
        <f t="shared" si="111"/>
        <v>0.20370370370370383</v>
      </c>
      <c r="I768">
        <v>15.19</v>
      </c>
      <c r="J768">
        <f t="shared" si="118"/>
        <v>0</v>
      </c>
      <c r="K768">
        <f t="shared" si="112"/>
        <v>2.8070175438596516E-2</v>
      </c>
      <c r="L768">
        <f t="shared" si="113"/>
        <v>0.41237113402061853</v>
      </c>
      <c r="M768">
        <v>0.57864428199999995</v>
      </c>
      <c r="O768">
        <v>3.39</v>
      </c>
      <c r="P768">
        <f t="shared" si="114"/>
        <v>1.3900000000000001</v>
      </c>
      <c r="Q768">
        <f t="shared" si="115"/>
        <v>0.8901960784313725</v>
      </c>
      <c r="S768">
        <v>11657.96</v>
      </c>
      <c r="T768">
        <f t="shared" si="119"/>
        <v>9.4099649939466734E-2</v>
      </c>
      <c r="U768">
        <f t="shared" si="110"/>
        <v>0.33095551535322842</v>
      </c>
      <c r="V768">
        <f t="shared" si="116"/>
        <v>0.86082535169162666</v>
      </c>
      <c r="W768">
        <f t="shared" si="117"/>
        <v>-0.21620752835294244</v>
      </c>
    </row>
    <row r="769" spans="1:23">
      <c r="A769" s="1">
        <v>40878</v>
      </c>
      <c r="B769">
        <v>20</v>
      </c>
      <c r="C769">
        <v>29</v>
      </c>
      <c r="D769">
        <v>8.5</v>
      </c>
      <c r="E769">
        <f t="shared" si="111"/>
        <v>0.21296296296296302</v>
      </c>
      <c r="I769">
        <v>15.19</v>
      </c>
      <c r="J769">
        <f t="shared" si="118"/>
        <v>0</v>
      </c>
      <c r="K769">
        <f t="shared" si="112"/>
        <v>2.8070175438596516E-2</v>
      </c>
      <c r="L769">
        <f t="shared" si="113"/>
        <v>0.41237113402061853</v>
      </c>
      <c r="M769">
        <v>0.57864428199999995</v>
      </c>
      <c r="O769">
        <v>2.96</v>
      </c>
      <c r="P769">
        <f t="shared" si="114"/>
        <v>0.96</v>
      </c>
      <c r="Q769">
        <f t="shared" si="115"/>
        <v>0.92392156862745101</v>
      </c>
      <c r="S769">
        <v>12020.03</v>
      </c>
      <c r="T769">
        <f t="shared" si="119"/>
        <v>3.105774938325415E-2</v>
      </c>
      <c r="U769">
        <f t="shared" si="110"/>
        <v>0.26791361479701586</v>
      </c>
      <c r="V769">
        <f t="shared" si="116"/>
        <v>0.69685145278352112</v>
      </c>
      <c r="W769">
        <f t="shared" si="117"/>
        <v>-0.52107694406323235</v>
      </c>
    </row>
    <row r="770" spans="1:23">
      <c r="A770" s="1">
        <v>40909</v>
      </c>
      <c r="B770">
        <v>20</v>
      </c>
      <c r="C770">
        <v>29</v>
      </c>
      <c r="D770">
        <v>8.3000000000000007</v>
      </c>
      <c r="E770">
        <f t="shared" si="111"/>
        <v>0.23148148148148151</v>
      </c>
      <c r="I770">
        <v>15.29</v>
      </c>
      <c r="J770">
        <f t="shared" si="118"/>
        <v>6.583278472679371E-3</v>
      </c>
      <c r="K770">
        <f t="shared" si="112"/>
        <v>3.4653453911275889E-2</v>
      </c>
      <c r="L770">
        <f t="shared" si="113"/>
        <v>0.50908424560379473</v>
      </c>
      <c r="M770">
        <v>0.50908424600000002</v>
      </c>
      <c r="O770">
        <v>2.93</v>
      </c>
      <c r="P770">
        <f t="shared" si="114"/>
        <v>0.93000000000000016</v>
      </c>
      <c r="Q770">
        <f t="shared" si="115"/>
        <v>0.92627450980392156</v>
      </c>
      <c r="S770">
        <v>12397.38</v>
      </c>
      <c r="T770">
        <f t="shared" si="119"/>
        <v>3.1393432462314866E-2</v>
      </c>
      <c r="U770">
        <f t="shared" ref="U770:U833" si="120">T770+ABS(MIN(T$2:T$817))</f>
        <v>0.2682492978760766</v>
      </c>
      <c r="V770">
        <f t="shared" si="116"/>
        <v>0.6977245746720655</v>
      </c>
      <c r="W770">
        <f t="shared" si="117"/>
        <v>-0.51927044695087476</v>
      </c>
    </row>
    <row r="771" spans="1:23">
      <c r="A771" s="1">
        <v>40940</v>
      </c>
      <c r="B771">
        <v>20</v>
      </c>
      <c r="C771">
        <v>29</v>
      </c>
      <c r="D771">
        <v>8.3000000000000007</v>
      </c>
      <c r="E771">
        <f t="shared" ref="E771:E817" si="121">1- D771/MAX(D$2:D$817)</f>
        <v>0.23148148148148151</v>
      </c>
      <c r="I771">
        <v>15.29</v>
      </c>
      <c r="J771">
        <f t="shared" si="118"/>
        <v>0</v>
      </c>
      <c r="K771">
        <f t="shared" ref="K771:K817" si="122">J771+ABS(MIN(J$2:J$817))</f>
        <v>2.8070175438596516E-2</v>
      </c>
      <c r="L771">
        <f t="shared" ref="L771:L817" si="123">K771/MAX(K$2:K$817)</f>
        <v>0.41237113402061853</v>
      </c>
      <c r="M771">
        <v>0.50908424600000002</v>
      </c>
      <c r="O771">
        <v>2.87</v>
      </c>
      <c r="P771">
        <f t="shared" ref="P771:P817" si="124">ABS(O771- 2)</f>
        <v>0.87000000000000011</v>
      </c>
      <c r="Q771">
        <f t="shared" ref="Q771:Q817" si="125">1-(P771+ABS(MIN(P$2:P$817)))/(MAX(P$2:P$817) - MIN(P$2:P$817))</f>
        <v>0.93098039215686268</v>
      </c>
      <c r="S771">
        <v>12716.46</v>
      </c>
      <c r="T771">
        <f t="shared" si="119"/>
        <v>2.5737696190646728E-2</v>
      </c>
      <c r="U771">
        <f t="shared" si="120"/>
        <v>0.26259356160440844</v>
      </c>
      <c r="V771">
        <f t="shared" ref="V771:V817" si="126">U771/MAX(U$2:U$817)</f>
        <v>0.68301383277692718</v>
      </c>
      <c r="W771">
        <f t="shared" ref="W771:W817" si="127">LOG(V771,2)</f>
        <v>-0.55001329781183805</v>
      </c>
    </row>
    <row r="772" spans="1:23">
      <c r="A772" s="1">
        <v>40969</v>
      </c>
      <c r="B772">
        <v>20</v>
      </c>
      <c r="C772">
        <v>29</v>
      </c>
      <c r="D772">
        <v>8.1999999999999993</v>
      </c>
      <c r="E772">
        <f t="shared" si="121"/>
        <v>0.24074074074074081</v>
      </c>
      <c r="I772">
        <v>15.29</v>
      </c>
      <c r="J772">
        <f t="shared" ref="J772:J817" si="128">(I772-I771)/I771</f>
        <v>0</v>
      </c>
      <c r="K772">
        <f t="shared" si="122"/>
        <v>2.8070175438596516E-2</v>
      </c>
      <c r="L772">
        <f t="shared" si="123"/>
        <v>0.41237113402061853</v>
      </c>
      <c r="M772">
        <v>0.50908424600000002</v>
      </c>
      <c r="O772">
        <v>2.65</v>
      </c>
      <c r="P772">
        <f t="shared" si="124"/>
        <v>0.64999999999999991</v>
      </c>
      <c r="Q772">
        <f t="shared" si="125"/>
        <v>0.94823529411764707</v>
      </c>
      <c r="S772">
        <v>12980.3</v>
      </c>
      <c r="T772">
        <f t="shared" ref="T772:T817" si="129">(S772-S771)/S771</f>
        <v>2.0747912547988998E-2</v>
      </c>
      <c r="U772">
        <f t="shared" si="120"/>
        <v>0.25760377796175071</v>
      </c>
      <c r="V772">
        <f t="shared" si="126"/>
        <v>0.67003525390516683</v>
      </c>
      <c r="W772">
        <f t="shared" si="127"/>
        <v>-0.57769108991976348</v>
      </c>
    </row>
    <row r="773" spans="1:23">
      <c r="A773" s="1">
        <v>41000</v>
      </c>
      <c r="B773">
        <v>20</v>
      </c>
      <c r="C773">
        <v>29</v>
      </c>
      <c r="D773">
        <v>8.1999999999999993</v>
      </c>
      <c r="E773">
        <f t="shared" si="121"/>
        <v>0.24074074074074081</v>
      </c>
      <c r="I773">
        <v>15.36</v>
      </c>
      <c r="J773">
        <f t="shared" si="128"/>
        <v>4.5781556572923668E-3</v>
      </c>
      <c r="K773">
        <f t="shared" si="122"/>
        <v>3.2648331095888883E-2</v>
      </c>
      <c r="L773">
        <f t="shared" si="123"/>
        <v>0.47962754444991351</v>
      </c>
      <c r="M773">
        <v>0.47962754400000002</v>
      </c>
      <c r="O773">
        <v>2.2999999999999998</v>
      </c>
      <c r="P773">
        <f t="shared" si="124"/>
        <v>0.29999999999999982</v>
      </c>
      <c r="Q773">
        <f t="shared" si="125"/>
        <v>0.97568627450980394</v>
      </c>
      <c r="S773">
        <v>13264.49</v>
      </c>
      <c r="T773">
        <f t="shared" si="129"/>
        <v>2.189394698119462E-2</v>
      </c>
      <c r="U773">
        <f t="shared" si="120"/>
        <v>0.25874981239495631</v>
      </c>
      <c r="V773">
        <f t="shared" si="126"/>
        <v>0.67301612428879531</v>
      </c>
      <c r="W773">
        <f t="shared" si="127"/>
        <v>-0.57128702518874319</v>
      </c>
    </row>
    <row r="774" spans="1:23">
      <c r="A774" s="1">
        <v>41030</v>
      </c>
      <c r="B774">
        <v>20</v>
      </c>
      <c r="C774">
        <v>29</v>
      </c>
      <c r="D774">
        <v>8.1999999999999993</v>
      </c>
      <c r="E774">
        <f t="shared" si="121"/>
        <v>0.24074074074074081</v>
      </c>
      <c r="I774">
        <v>15.36</v>
      </c>
      <c r="J774">
        <f t="shared" si="128"/>
        <v>0</v>
      </c>
      <c r="K774">
        <f t="shared" si="122"/>
        <v>2.8070175438596516E-2</v>
      </c>
      <c r="L774">
        <f t="shared" si="123"/>
        <v>0.41237113402061853</v>
      </c>
      <c r="M774">
        <v>0.47962754400000002</v>
      </c>
      <c r="O774">
        <v>1.7</v>
      </c>
      <c r="P774">
        <f t="shared" si="124"/>
        <v>0.30000000000000004</v>
      </c>
      <c r="Q774">
        <f t="shared" si="125"/>
        <v>0.97568627450980394</v>
      </c>
      <c r="S774">
        <v>13279.32</v>
      </c>
      <c r="T774">
        <f t="shared" si="129"/>
        <v>1.1180226303461292E-3</v>
      </c>
      <c r="U774">
        <f t="shared" si="120"/>
        <v>0.23797388804410785</v>
      </c>
      <c r="V774">
        <f t="shared" si="126"/>
        <v>0.6189773137648199</v>
      </c>
      <c r="W774">
        <f t="shared" si="127"/>
        <v>-0.69204156092240587</v>
      </c>
    </row>
    <row r="775" spans="1:23">
      <c r="A775" s="1">
        <v>41061</v>
      </c>
      <c r="B775">
        <v>20</v>
      </c>
      <c r="C775">
        <v>29</v>
      </c>
      <c r="D775">
        <v>8.1999999999999993</v>
      </c>
      <c r="E775">
        <f t="shared" si="121"/>
        <v>0.24074074074074081</v>
      </c>
      <c r="I775">
        <v>15.36</v>
      </c>
      <c r="J775">
        <f t="shared" si="128"/>
        <v>0</v>
      </c>
      <c r="K775">
        <f t="shared" si="122"/>
        <v>2.8070175438596516E-2</v>
      </c>
      <c r="L775">
        <f t="shared" si="123"/>
        <v>0.41237113402061853</v>
      </c>
      <c r="M775">
        <v>0.47962754400000002</v>
      </c>
      <c r="O775">
        <v>1.66</v>
      </c>
      <c r="P775">
        <f t="shared" si="124"/>
        <v>0.34000000000000008</v>
      </c>
      <c r="Q775">
        <f t="shared" si="125"/>
        <v>0.97254901960784312</v>
      </c>
      <c r="S775">
        <v>12118.57</v>
      </c>
      <c r="T775">
        <f t="shared" si="129"/>
        <v>-8.7410349325116043E-2</v>
      </c>
      <c r="U775">
        <f t="shared" si="120"/>
        <v>0.14944551608864567</v>
      </c>
      <c r="V775">
        <f t="shared" si="126"/>
        <v>0.38871232832739111</v>
      </c>
      <c r="W775">
        <f t="shared" si="127"/>
        <v>-1.3632252302389694</v>
      </c>
    </row>
    <row r="776" spans="1:23">
      <c r="A776" s="1">
        <v>41091</v>
      </c>
      <c r="B776">
        <v>20</v>
      </c>
      <c r="C776">
        <v>29</v>
      </c>
      <c r="D776">
        <v>8.1999999999999993</v>
      </c>
      <c r="E776">
        <f t="shared" si="121"/>
        <v>0.24074074074074081</v>
      </c>
      <c r="I776">
        <v>15.38</v>
      </c>
      <c r="J776">
        <f t="shared" si="128"/>
        <v>1.3020833333334213E-3</v>
      </c>
      <c r="K776">
        <f t="shared" si="122"/>
        <v>2.9372258771929938E-2</v>
      </c>
      <c r="L776">
        <f t="shared" si="123"/>
        <v>0.43149967783505278</v>
      </c>
      <c r="M776">
        <v>0.431499678</v>
      </c>
      <c r="O776">
        <v>1.41</v>
      </c>
      <c r="P776">
        <f t="shared" si="124"/>
        <v>0.59000000000000008</v>
      </c>
      <c r="Q776">
        <f t="shared" si="125"/>
        <v>0.95294117647058818</v>
      </c>
      <c r="S776">
        <v>12871.39</v>
      </c>
      <c r="T776">
        <f t="shared" si="129"/>
        <v>6.2121190866579121E-2</v>
      </c>
      <c r="U776">
        <f t="shared" si="120"/>
        <v>0.29897705628034082</v>
      </c>
      <c r="V776">
        <f t="shared" si="126"/>
        <v>0.77764840796070167</v>
      </c>
      <c r="W776">
        <f t="shared" si="127"/>
        <v>-0.36281006659294496</v>
      </c>
    </row>
    <row r="777" spans="1:23">
      <c r="A777" s="1">
        <v>41122</v>
      </c>
      <c r="B777">
        <v>20</v>
      </c>
      <c r="C777">
        <v>29</v>
      </c>
      <c r="D777">
        <v>8.1</v>
      </c>
      <c r="E777">
        <f t="shared" si="121"/>
        <v>0.25000000000000011</v>
      </c>
      <c r="I777">
        <v>15.38</v>
      </c>
      <c r="J777">
        <f t="shared" si="128"/>
        <v>0</v>
      </c>
      <c r="K777">
        <f t="shared" si="122"/>
        <v>2.8070175438596516E-2</v>
      </c>
      <c r="L777">
        <f t="shared" si="123"/>
        <v>0.41237113402061853</v>
      </c>
      <c r="M777">
        <v>0.431499678</v>
      </c>
      <c r="O777">
        <v>1.69</v>
      </c>
      <c r="P777">
        <f t="shared" si="124"/>
        <v>0.31000000000000005</v>
      </c>
      <c r="Q777">
        <f t="shared" si="125"/>
        <v>0.97490196078431368</v>
      </c>
      <c r="S777">
        <v>12976.13</v>
      </c>
      <c r="T777">
        <f t="shared" si="129"/>
        <v>8.1374272708697182E-3</v>
      </c>
      <c r="U777">
        <f t="shared" si="120"/>
        <v>0.24499329268463144</v>
      </c>
      <c r="V777">
        <f t="shared" si="126"/>
        <v>0.6372349985231337</v>
      </c>
      <c r="W777">
        <f t="shared" si="127"/>
        <v>-0.65010258946613608</v>
      </c>
    </row>
    <row r="778" spans="1:23">
      <c r="A778" s="1">
        <v>41153</v>
      </c>
      <c r="B778">
        <v>20</v>
      </c>
      <c r="C778">
        <v>29</v>
      </c>
      <c r="D778">
        <v>7.8</v>
      </c>
      <c r="E778">
        <f t="shared" si="121"/>
        <v>0.27777777777777779</v>
      </c>
      <c r="I778">
        <v>15.38</v>
      </c>
      <c r="J778">
        <f t="shared" si="128"/>
        <v>0</v>
      </c>
      <c r="K778">
        <f t="shared" si="122"/>
        <v>2.8070175438596516E-2</v>
      </c>
      <c r="L778">
        <f t="shared" si="123"/>
        <v>0.41237113402061853</v>
      </c>
      <c r="M778">
        <v>0.431499678</v>
      </c>
      <c r="O778">
        <v>1.99</v>
      </c>
      <c r="P778">
        <f t="shared" si="124"/>
        <v>1.0000000000000009E-2</v>
      </c>
      <c r="Q778">
        <f t="shared" si="125"/>
        <v>0.99843137254901959</v>
      </c>
      <c r="S778">
        <v>13035.94</v>
      </c>
      <c r="T778">
        <f t="shared" si="129"/>
        <v>4.6092324907350121E-3</v>
      </c>
      <c r="U778">
        <f t="shared" si="120"/>
        <v>0.24146509790449672</v>
      </c>
      <c r="V778">
        <f t="shared" si="126"/>
        <v>0.62805805669394421</v>
      </c>
      <c r="W778">
        <f t="shared" si="127"/>
        <v>-0.67103016915725777</v>
      </c>
    </row>
    <row r="779" spans="1:23">
      <c r="A779" s="1">
        <v>41183</v>
      </c>
      <c r="B779">
        <v>20</v>
      </c>
      <c r="C779">
        <v>29</v>
      </c>
      <c r="D779">
        <v>7.8</v>
      </c>
      <c r="E779">
        <f t="shared" si="121"/>
        <v>0.27777777777777779</v>
      </c>
      <c r="I779">
        <v>15.38</v>
      </c>
      <c r="J779">
        <f t="shared" si="128"/>
        <v>0</v>
      </c>
      <c r="K779">
        <f t="shared" si="122"/>
        <v>2.8070175438596516E-2</v>
      </c>
      <c r="L779">
        <f t="shared" si="123"/>
        <v>0.41237113402061853</v>
      </c>
      <c r="M779">
        <v>0.431499678</v>
      </c>
      <c r="O779">
        <v>2.16</v>
      </c>
      <c r="P779">
        <f t="shared" si="124"/>
        <v>0.16000000000000014</v>
      </c>
      <c r="Q779">
        <f t="shared" si="125"/>
        <v>0.98666666666666669</v>
      </c>
      <c r="S779">
        <v>13515.11</v>
      </c>
      <c r="T779">
        <f t="shared" si="129"/>
        <v>3.6757610114805689E-2</v>
      </c>
      <c r="U779">
        <f t="shared" si="120"/>
        <v>0.27361347552856741</v>
      </c>
      <c r="V779">
        <f t="shared" si="126"/>
        <v>0.71167696373956113</v>
      </c>
      <c r="W779">
        <f t="shared" si="127"/>
        <v>-0.49070555673694155</v>
      </c>
    </row>
    <row r="780" spans="1:23">
      <c r="A780" s="1">
        <v>41214</v>
      </c>
      <c r="B780">
        <v>20</v>
      </c>
      <c r="C780">
        <v>29</v>
      </c>
      <c r="D780">
        <v>7.7</v>
      </c>
      <c r="E780">
        <f t="shared" si="121"/>
        <v>0.28703703703703709</v>
      </c>
      <c r="I780">
        <v>15.38</v>
      </c>
      <c r="J780">
        <f t="shared" si="128"/>
        <v>0</v>
      </c>
      <c r="K780">
        <f t="shared" si="122"/>
        <v>2.8070175438596516E-2</v>
      </c>
      <c r="L780">
        <f t="shared" si="123"/>
        <v>0.41237113402061853</v>
      </c>
      <c r="M780">
        <v>0.431499678</v>
      </c>
      <c r="O780">
        <v>1.76</v>
      </c>
      <c r="P780">
        <f t="shared" si="124"/>
        <v>0.24</v>
      </c>
      <c r="Q780">
        <f t="shared" si="125"/>
        <v>0.98039215686274506</v>
      </c>
      <c r="S780">
        <v>13232.62</v>
      </c>
      <c r="T780">
        <f t="shared" si="129"/>
        <v>-2.0901790662451122E-2</v>
      </c>
      <c r="U780">
        <f t="shared" si="120"/>
        <v>0.21595407475131059</v>
      </c>
      <c r="V780">
        <f t="shared" si="126"/>
        <v>0.56170311030661402</v>
      </c>
      <c r="W780">
        <f t="shared" si="127"/>
        <v>-0.83212030334434062</v>
      </c>
    </row>
    <row r="781" spans="1:23">
      <c r="A781" s="1">
        <v>41244</v>
      </c>
      <c r="B781">
        <v>20</v>
      </c>
      <c r="C781">
        <v>29</v>
      </c>
      <c r="D781">
        <v>7.9</v>
      </c>
      <c r="E781">
        <f t="shared" si="121"/>
        <v>0.26851851851851849</v>
      </c>
      <c r="I781">
        <v>15.38</v>
      </c>
      <c r="J781">
        <f t="shared" si="128"/>
        <v>0</v>
      </c>
      <c r="K781">
        <f t="shared" si="122"/>
        <v>2.8070175438596516E-2</v>
      </c>
      <c r="L781">
        <f t="shared" si="123"/>
        <v>0.41237113402061853</v>
      </c>
      <c r="M781">
        <v>0.431499678</v>
      </c>
      <c r="O781">
        <v>1.74</v>
      </c>
      <c r="P781">
        <f t="shared" si="124"/>
        <v>0.26</v>
      </c>
      <c r="Q781">
        <f t="shared" si="125"/>
        <v>0.97882352941176465</v>
      </c>
      <c r="S781">
        <v>12965.6</v>
      </c>
      <c r="T781">
        <f t="shared" si="129"/>
        <v>-2.0178921483425084E-2</v>
      </c>
      <c r="U781">
        <f t="shared" si="120"/>
        <v>0.21667694393033662</v>
      </c>
      <c r="V781">
        <f t="shared" si="126"/>
        <v>0.56358331500602199</v>
      </c>
      <c r="W781">
        <f t="shared" si="127"/>
        <v>-0.82729919387569717</v>
      </c>
    </row>
    <row r="782" spans="1:23">
      <c r="A782" s="1">
        <v>41275</v>
      </c>
      <c r="B782">
        <v>20</v>
      </c>
      <c r="C782">
        <v>30</v>
      </c>
      <c r="D782">
        <v>8</v>
      </c>
      <c r="E782">
        <f t="shared" si="121"/>
        <v>0.2592592592592593</v>
      </c>
      <c r="I782">
        <v>15.49</v>
      </c>
      <c r="J782">
        <f t="shared" si="128"/>
        <v>7.1521456436930706E-3</v>
      </c>
      <c r="K782">
        <f t="shared" si="122"/>
        <v>3.5222321082289586E-2</v>
      </c>
      <c r="L782">
        <f t="shared" si="123"/>
        <v>0.51744131486868672</v>
      </c>
      <c r="M782">
        <v>0.51744131500000001</v>
      </c>
      <c r="O782">
        <v>1.59</v>
      </c>
      <c r="P782">
        <f t="shared" si="124"/>
        <v>0.40999999999999992</v>
      </c>
      <c r="Q782">
        <f t="shared" si="125"/>
        <v>0.96705882352941175</v>
      </c>
      <c r="S782">
        <v>13412.55</v>
      </c>
      <c r="T782">
        <f t="shared" si="129"/>
        <v>3.4471987412846218E-2</v>
      </c>
      <c r="U782">
        <f t="shared" si="120"/>
        <v>0.27132785282660793</v>
      </c>
      <c r="V782">
        <f t="shared" si="126"/>
        <v>0.7057319896419133</v>
      </c>
      <c r="W782">
        <f t="shared" si="127"/>
        <v>-0.50280768847891033</v>
      </c>
    </row>
    <row r="783" spans="1:23">
      <c r="A783" s="1">
        <v>41306</v>
      </c>
      <c r="B783">
        <v>20</v>
      </c>
      <c r="C783">
        <v>30</v>
      </c>
      <c r="D783">
        <v>7.7</v>
      </c>
      <c r="E783">
        <f t="shared" si="121"/>
        <v>0.28703703703703709</v>
      </c>
      <c r="I783">
        <v>15.49</v>
      </c>
      <c r="J783">
        <f t="shared" si="128"/>
        <v>0</v>
      </c>
      <c r="K783">
        <f t="shared" si="122"/>
        <v>2.8070175438596516E-2</v>
      </c>
      <c r="L783">
        <f t="shared" si="123"/>
        <v>0.41237113402061853</v>
      </c>
      <c r="M783">
        <v>0.51744131500000001</v>
      </c>
      <c r="O783">
        <v>1.98</v>
      </c>
      <c r="P783">
        <f t="shared" si="124"/>
        <v>2.0000000000000018E-2</v>
      </c>
      <c r="Q783">
        <f t="shared" si="125"/>
        <v>0.99764705882352944</v>
      </c>
      <c r="S783">
        <v>14009.79</v>
      </c>
      <c r="T783">
        <f t="shared" si="129"/>
        <v>4.452844537392231E-2</v>
      </c>
      <c r="U783">
        <f t="shared" si="120"/>
        <v>0.281384310787684</v>
      </c>
      <c r="V783">
        <f t="shared" si="126"/>
        <v>0.73188914236945113</v>
      </c>
      <c r="W783">
        <f t="shared" si="127"/>
        <v>-0.45030295165896284</v>
      </c>
    </row>
    <row r="784" spans="1:23">
      <c r="A784" s="1">
        <v>41334</v>
      </c>
      <c r="B784">
        <v>20</v>
      </c>
      <c r="C784">
        <v>30</v>
      </c>
      <c r="D784">
        <v>7.5</v>
      </c>
      <c r="E784">
        <f t="shared" si="121"/>
        <v>0.30555555555555558</v>
      </c>
      <c r="I784">
        <v>15.49</v>
      </c>
      <c r="J784">
        <f t="shared" si="128"/>
        <v>0</v>
      </c>
      <c r="K784">
        <f t="shared" si="122"/>
        <v>2.8070175438596516E-2</v>
      </c>
      <c r="L784">
        <f t="shared" si="123"/>
        <v>0.41237113402061853</v>
      </c>
      <c r="M784">
        <v>0.51744131500000001</v>
      </c>
      <c r="O784">
        <v>1.47</v>
      </c>
      <c r="P784">
        <f t="shared" si="124"/>
        <v>0.53</v>
      </c>
      <c r="Q784">
        <f t="shared" si="125"/>
        <v>0.95764705882352941</v>
      </c>
      <c r="S784">
        <v>14089.66</v>
      </c>
      <c r="T784">
        <f t="shared" si="129"/>
        <v>5.7010133627983699E-3</v>
      </c>
      <c r="U784">
        <f t="shared" si="120"/>
        <v>0.2425568787765601</v>
      </c>
      <c r="V784">
        <f t="shared" si="126"/>
        <v>0.63089781191651861</v>
      </c>
      <c r="W784">
        <f t="shared" si="127"/>
        <v>-0.6645217476512163</v>
      </c>
    </row>
    <row r="785" spans="1:23">
      <c r="A785" s="1">
        <v>41365</v>
      </c>
      <c r="B785">
        <v>20</v>
      </c>
      <c r="C785">
        <v>30</v>
      </c>
      <c r="D785">
        <v>7.6</v>
      </c>
      <c r="E785">
        <f t="shared" si="121"/>
        <v>0.29629629629629639</v>
      </c>
      <c r="I785">
        <v>15.52</v>
      </c>
      <c r="J785">
        <f t="shared" si="128"/>
        <v>1.9367333763718115E-3</v>
      </c>
      <c r="K785">
        <f t="shared" si="122"/>
        <v>3.0006908814968328E-2</v>
      </c>
      <c r="L785">
        <f t="shared" si="123"/>
        <v>0.44082314496216313</v>
      </c>
      <c r="M785">
        <v>0.44082314500000003</v>
      </c>
      <c r="O785">
        <v>1.06</v>
      </c>
      <c r="P785">
        <f t="shared" si="124"/>
        <v>0.94</v>
      </c>
      <c r="Q785">
        <f t="shared" si="125"/>
        <v>0.92549019607843142</v>
      </c>
      <c r="S785">
        <v>14572.85</v>
      </c>
      <c r="T785">
        <f t="shared" si="129"/>
        <v>3.4293943217934324E-2</v>
      </c>
      <c r="U785">
        <f t="shared" si="120"/>
        <v>0.27114980863169602</v>
      </c>
      <c r="V785">
        <f t="shared" si="126"/>
        <v>0.70526889128098069</v>
      </c>
      <c r="W785">
        <f t="shared" si="127"/>
        <v>-0.50375468963501679</v>
      </c>
    </row>
    <row r="786" spans="1:23">
      <c r="A786" s="1">
        <v>41395</v>
      </c>
      <c r="B786">
        <v>20</v>
      </c>
      <c r="C786">
        <v>30</v>
      </c>
      <c r="D786">
        <v>7.5</v>
      </c>
      <c r="E786">
        <f t="shared" si="121"/>
        <v>0.30555555555555558</v>
      </c>
      <c r="I786">
        <v>15.52</v>
      </c>
      <c r="J786">
        <f t="shared" si="128"/>
        <v>0</v>
      </c>
      <c r="K786">
        <f t="shared" si="122"/>
        <v>2.8070175438596516E-2</v>
      </c>
      <c r="L786">
        <f t="shared" si="123"/>
        <v>0.41237113402061853</v>
      </c>
      <c r="M786">
        <v>0.44082314500000003</v>
      </c>
      <c r="O786">
        <v>1.36</v>
      </c>
      <c r="P786">
        <f t="shared" si="124"/>
        <v>0.6399999999999999</v>
      </c>
      <c r="Q786">
        <f t="shared" si="125"/>
        <v>0.94901960784313721</v>
      </c>
      <c r="S786">
        <v>14700.95</v>
      </c>
      <c r="T786">
        <f t="shared" si="129"/>
        <v>8.7903189835893715E-3</v>
      </c>
      <c r="U786">
        <f t="shared" si="120"/>
        <v>0.24564618439735109</v>
      </c>
      <c r="V786">
        <f t="shared" si="126"/>
        <v>0.63893318970637658</v>
      </c>
      <c r="W786">
        <f t="shared" si="127"/>
        <v>-0.6462630117878323</v>
      </c>
    </row>
    <row r="787" spans="1:23">
      <c r="A787" s="1">
        <v>41426</v>
      </c>
      <c r="B787">
        <v>20</v>
      </c>
      <c r="C787">
        <v>30</v>
      </c>
      <c r="D787">
        <v>7.5</v>
      </c>
      <c r="E787">
        <f t="shared" si="121"/>
        <v>0.30555555555555558</v>
      </c>
      <c r="I787">
        <v>15.52</v>
      </c>
      <c r="J787">
        <f t="shared" si="128"/>
        <v>0</v>
      </c>
      <c r="K787">
        <f t="shared" si="122"/>
        <v>2.8070175438596516E-2</v>
      </c>
      <c r="L787">
        <f t="shared" si="123"/>
        <v>0.41237113402061853</v>
      </c>
      <c r="M787">
        <v>0.44082314500000003</v>
      </c>
      <c r="O787">
        <v>1.75</v>
      </c>
      <c r="P787">
        <f t="shared" si="124"/>
        <v>0.25</v>
      </c>
      <c r="Q787">
        <f t="shared" si="125"/>
        <v>0.97960784313725491</v>
      </c>
      <c r="S787">
        <v>15254.03</v>
      </c>
      <c r="T787">
        <f t="shared" si="129"/>
        <v>3.7622058438400233E-2</v>
      </c>
      <c r="U787">
        <f t="shared" si="120"/>
        <v>0.27447792385216196</v>
      </c>
      <c r="V787">
        <f t="shared" si="126"/>
        <v>0.71392542009594884</v>
      </c>
      <c r="W787">
        <f t="shared" si="127"/>
        <v>-0.48615472326256193</v>
      </c>
    </row>
    <row r="788" spans="1:23">
      <c r="A788" s="1">
        <v>41456</v>
      </c>
      <c r="B788">
        <v>20</v>
      </c>
      <c r="C788">
        <v>30</v>
      </c>
      <c r="D788">
        <v>7.3</v>
      </c>
      <c r="E788">
        <f t="shared" si="121"/>
        <v>0.32407407407407418</v>
      </c>
      <c r="I788">
        <v>15.64</v>
      </c>
      <c r="J788">
        <f t="shared" si="128"/>
        <v>7.7319587628866624E-3</v>
      </c>
      <c r="K788">
        <f t="shared" si="122"/>
        <v>3.5802134201483177E-2</v>
      </c>
      <c r="L788">
        <f t="shared" si="123"/>
        <v>0.52595918801147912</v>
      </c>
      <c r="M788">
        <v>0.52595918799999997</v>
      </c>
      <c r="O788">
        <v>1.96</v>
      </c>
      <c r="P788">
        <f t="shared" si="124"/>
        <v>4.0000000000000036E-2</v>
      </c>
      <c r="Q788">
        <f t="shared" si="125"/>
        <v>0.99607843137254903</v>
      </c>
      <c r="S788">
        <v>14974.96</v>
      </c>
      <c r="T788">
        <f t="shared" si="129"/>
        <v>-1.8294837495402953E-2</v>
      </c>
      <c r="U788">
        <f t="shared" si="120"/>
        <v>0.21856102791835877</v>
      </c>
      <c r="V788">
        <f t="shared" si="126"/>
        <v>0.5684838747077533</v>
      </c>
      <c r="W788">
        <f t="shared" si="127"/>
        <v>-0.81480866786148221</v>
      </c>
    </row>
    <row r="789" spans="1:23">
      <c r="A789" s="1">
        <v>41487</v>
      </c>
      <c r="B789">
        <v>20</v>
      </c>
      <c r="C789">
        <v>30</v>
      </c>
      <c r="D789">
        <v>7.3</v>
      </c>
      <c r="E789">
        <f t="shared" si="121"/>
        <v>0.32407407407407418</v>
      </c>
      <c r="I789">
        <v>15.64</v>
      </c>
      <c r="J789">
        <f t="shared" si="128"/>
        <v>0</v>
      </c>
      <c r="K789">
        <f t="shared" si="122"/>
        <v>2.8070175438596516E-2</v>
      </c>
      <c r="L789">
        <f t="shared" si="123"/>
        <v>0.41237113402061853</v>
      </c>
      <c r="M789">
        <v>0.52595918799999997</v>
      </c>
      <c r="O789">
        <v>1.52</v>
      </c>
      <c r="P789">
        <f t="shared" si="124"/>
        <v>0.48</v>
      </c>
      <c r="Q789">
        <f t="shared" si="125"/>
        <v>0.96156862745098037</v>
      </c>
      <c r="S789">
        <v>15628.02</v>
      </c>
      <c r="T789">
        <f t="shared" si="129"/>
        <v>4.3610133182325789E-2</v>
      </c>
      <c r="U789">
        <f t="shared" si="120"/>
        <v>0.28046599859608751</v>
      </c>
      <c r="V789">
        <f t="shared" si="126"/>
        <v>0.72950058445570831</v>
      </c>
      <c r="W789">
        <f t="shared" si="127"/>
        <v>-0.45501896089633564</v>
      </c>
    </row>
    <row r="790" spans="1:23">
      <c r="A790" s="1">
        <v>41518</v>
      </c>
      <c r="B790">
        <v>20</v>
      </c>
      <c r="C790">
        <v>30</v>
      </c>
      <c r="D790">
        <v>7.2</v>
      </c>
      <c r="E790">
        <f t="shared" si="121"/>
        <v>0.33333333333333337</v>
      </c>
      <c r="I790">
        <v>15.64</v>
      </c>
      <c r="J790">
        <f t="shared" si="128"/>
        <v>0</v>
      </c>
      <c r="K790">
        <f t="shared" si="122"/>
        <v>2.8070175438596516E-2</v>
      </c>
      <c r="L790">
        <f t="shared" si="123"/>
        <v>0.41237113402061853</v>
      </c>
      <c r="M790">
        <v>0.52595918799999997</v>
      </c>
      <c r="O790">
        <v>1.18</v>
      </c>
      <c r="P790">
        <f t="shared" si="124"/>
        <v>0.82000000000000006</v>
      </c>
      <c r="Q790">
        <f t="shared" si="125"/>
        <v>0.93490196078431376</v>
      </c>
      <c r="S790">
        <v>14833.96</v>
      </c>
      <c r="T790">
        <f t="shared" si="129"/>
        <v>-5.0810019439442827E-2</v>
      </c>
      <c r="U790">
        <f t="shared" si="120"/>
        <v>0.18604584597431889</v>
      </c>
      <c r="V790">
        <f t="shared" si="126"/>
        <v>0.48391089848035368</v>
      </c>
      <c r="W790">
        <f t="shared" si="127"/>
        <v>-1.047186663408749</v>
      </c>
    </row>
    <row r="791" spans="1:23">
      <c r="A791" s="1">
        <v>41548</v>
      </c>
      <c r="B791">
        <v>20</v>
      </c>
      <c r="C791">
        <v>30</v>
      </c>
      <c r="D791">
        <v>7.2</v>
      </c>
      <c r="E791">
        <f t="shared" si="121"/>
        <v>0.33333333333333337</v>
      </c>
      <c r="I791">
        <v>15.79</v>
      </c>
      <c r="J791">
        <f t="shared" si="128"/>
        <v>9.5907928388745886E-3</v>
      </c>
      <c r="K791">
        <f t="shared" si="122"/>
        <v>3.7660968277471105E-2</v>
      </c>
      <c r="L791">
        <f t="shared" si="123"/>
        <v>0.5532668020143946</v>
      </c>
      <c r="M791">
        <v>0.553266802</v>
      </c>
      <c r="O791">
        <v>0.96</v>
      </c>
      <c r="P791">
        <f t="shared" si="124"/>
        <v>1.04</v>
      </c>
      <c r="Q791">
        <f t="shared" si="125"/>
        <v>0.91764705882352937</v>
      </c>
      <c r="S791">
        <v>15191.7</v>
      </c>
      <c r="T791">
        <f t="shared" si="129"/>
        <v>2.4116284525507795E-2</v>
      </c>
      <c r="U791">
        <f t="shared" si="120"/>
        <v>0.26097214993926954</v>
      </c>
      <c r="V791">
        <f t="shared" si="126"/>
        <v>0.67879649176845236</v>
      </c>
      <c r="W791">
        <f t="shared" si="127"/>
        <v>-0.55894898628453393</v>
      </c>
    </row>
    <row r="792" spans="1:23">
      <c r="A792" s="1">
        <v>41579</v>
      </c>
      <c r="B792">
        <v>20</v>
      </c>
      <c r="C792">
        <v>30</v>
      </c>
      <c r="D792">
        <v>6.9</v>
      </c>
      <c r="E792">
        <f t="shared" si="121"/>
        <v>0.36111111111111116</v>
      </c>
      <c r="I792">
        <v>15.79</v>
      </c>
      <c r="J792">
        <f t="shared" si="128"/>
        <v>0</v>
      </c>
      <c r="K792">
        <f t="shared" si="122"/>
        <v>2.8070175438596516E-2</v>
      </c>
      <c r="L792">
        <f t="shared" si="123"/>
        <v>0.41237113402061853</v>
      </c>
      <c r="M792">
        <v>0.553266802</v>
      </c>
      <c r="O792">
        <v>1.24</v>
      </c>
      <c r="P792">
        <f t="shared" si="124"/>
        <v>0.76</v>
      </c>
      <c r="Q792">
        <f t="shared" si="125"/>
        <v>0.93960784313725487</v>
      </c>
      <c r="S792">
        <v>15615.55</v>
      </c>
      <c r="T792">
        <f t="shared" si="129"/>
        <v>2.790010334590589E-2</v>
      </c>
      <c r="U792">
        <f t="shared" si="120"/>
        <v>0.26475596875966761</v>
      </c>
      <c r="V792">
        <f t="shared" si="126"/>
        <v>0.68863831949363818</v>
      </c>
      <c r="W792">
        <f t="shared" si="127"/>
        <v>-0.53818163253125728</v>
      </c>
    </row>
    <row r="793" spans="1:23">
      <c r="A793" s="1">
        <v>41609</v>
      </c>
      <c r="B793">
        <v>20</v>
      </c>
      <c r="C793">
        <v>30</v>
      </c>
      <c r="D793">
        <v>6.7</v>
      </c>
      <c r="E793">
        <f t="shared" si="121"/>
        <v>0.37962962962962965</v>
      </c>
      <c r="I793">
        <v>15.79</v>
      </c>
      <c r="J793">
        <f t="shared" si="128"/>
        <v>0</v>
      </c>
      <c r="K793">
        <f t="shared" si="122"/>
        <v>2.8070175438596516E-2</v>
      </c>
      <c r="L793">
        <f t="shared" si="123"/>
        <v>0.41237113402061853</v>
      </c>
      <c r="M793">
        <v>0.553266802</v>
      </c>
      <c r="O793">
        <v>1.5</v>
      </c>
      <c r="P793">
        <f t="shared" si="124"/>
        <v>0.5</v>
      </c>
      <c r="Q793">
        <f t="shared" si="125"/>
        <v>0.96</v>
      </c>
      <c r="S793">
        <v>16008.77</v>
      </c>
      <c r="T793">
        <f t="shared" si="129"/>
        <v>2.5181309656080075E-2</v>
      </c>
      <c r="U793">
        <f t="shared" si="120"/>
        <v>0.26203717506984181</v>
      </c>
      <c r="V793">
        <f t="shared" si="126"/>
        <v>0.68156665449442111</v>
      </c>
      <c r="W793">
        <f t="shared" si="127"/>
        <v>-0.5530733411492238</v>
      </c>
    </row>
    <row r="794" spans="1:23">
      <c r="A794" s="1">
        <v>41640</v>
      </c>
      <c r="B794">
        <v>21</v>
      </c>
      <c r="C794">
        <v>29</v>
      </c>
      <c r="D794">
        <v>6.6</v>
      </c>
      <c r="E794">
        <f t="shared" si="121"/>
        <v>0.38888888888888895</v>
      </c>
      <c r="I794">
        <v>15.75</v>
      </c>
      <c r="J794">
        <f t="shared" si="128"/>
        <v>-2.5332488917035561E-3</v>
      </c>
      <c r="K794">
        <f t="shared" si="122"/>
        <v>2.5536926546892959E-2</v>
      </c>
      <c r="L794">
        <f t="shared" si="123"/>
        <v>0.37515587968373643</v>
      </c>
      <c r="M794">
        <v>0.37515588</v>
      </c>
      <c r="O794">
        <v>1.58</v>
      </c>
      <c r="P794">
        <f t="shared" si="124"/>
        <v>0.41999999999999993</v>
      </c>
      <c r="Q794">
        <f t="shared" si="125"/>
        <v>0.9662745098039216</v>
      </c>
      <c r="S794">
        <v>16441.349999999999</v>
      </c>
      <c r="T794">
        <f t="shared" si="129"/>
        <v>2.702143887381717E-2</v>
      </c>
      <c r="U794">
        <f t="shared" si="120"/>
        <v>0.26387730428757888</v>
      </c>
      <c r="V794">
        <f t="shared" si="126"/>
        <v>0.68635288650305204</v>
      </c>
      <c r="W794">
        <f t="shared" si="127"/>
        <v>-0.54297756993627833</v>
      </c>
    </row>
    <row r="795" spans="1:23">
      <c r="A795" s="1">
        <v>41671</v>
      </c>
      <c r="B795">
        <v>21</v>
      </c>
      <c r="C795">
        <v>29</v>
      </c>
      <c r="D795">
        <v>6.7</v>
      </c>
      <c r="E795">
        <f t="shared" si="121"/>
        <v>0.37962962962962965</v>
      </c>
      <c r="I795">
        <v>15.75</v>
      </c>
      <c r="J795">
        <f t="shared" si="128"/>
        <v>0</v>
      </c>
      <c r="K795">
        <f t="shared" si="122"/>
        <v>2.8070175438596516E-2</v>
      </c>
      <c r="L795">
        <f t="shared" si="123"/>
        <v>0.41237113402061853</v>
      </c>
      <c r="M795">
        <v>0.37515588</v>
      </c>
      <c r="O795">
        <v>1.1299999999999999</v>
      </c>
      <c r="P795">
        <f t="shared" si="124"/>
        <v>0.87000000000000011</v>
      </c>
      <c r="Q795">
        <f t="shared" si="125"/>
        <v>0.93098039215686268</v>
      </c>
      <c r="S795">
        <v>15372.8</v>
      </c>
      <c r="T795">
        <f t="shared" si="129"/>
        <v>-6.4991621734224944E-2</v>
      </c>
      <c r="U795">
        <f t="shared" si="120"/>
        <v>0.17186424367953679</v>
      </c>
      <c r="V795">
        <f t="shared" si="126"/>
        <v>0.44702411999616037</v>
      </c>
      <c r="W795">
        <f t="shared" si="127"/>
        <v>-1.1615754181542932</v>
      </c>
    </row>
    <row r="796" spans="1:23">
      <c r="A796" s="1">
        <v>41699</v>
      </c>
      <c r="B796">
        <v>21</v>
      </c>
      <c r="C796">
        <v>29</v>
      </c>
      <c r="D796">
        <v>6.7</v>
      </c>
      <c r="E796">
        <f t="shared" si="121"/>
        <v>0.37962962962962965</v>
      </c>
      <c r="I796">
        <v>15.75</v>
      </c>
      <c r="J796">
        <f t="shared" si="128"/>
        <v>0</v>
      </c>
      <c r="K796">
        <f t="shared" si="122"/>
        <v>2.8070175438596516E-2</v>
      </c>
      <c r="L796">
        <f t="shared" si="123"/>
        <v>0.41237113402061853</v>
      </c>
      <c r="M796">
        <v>0.37515588</v>
      </c>
      <c r="O796">
        <v>1.51</v>
      </c>
      <c r="P796">
        <f t="shared" si="124"/>
        <v>0.49</v>
      </c>
      <c r="Q796">
        <f t="shared" si="125"/>
        <v>0.96078431372549022</v>
      </c>
      <c r="S796">
        <v>16168.03</v>
      </c>
      <c r="T796">
        <f t="shared" si="129"/>
        <v>5.1729678393005921E-2</v>
      </c>
      <c r="U796">
        <f t="shared" si="120"/>
        <v>0.28858554380676765</v>
      </c>
      <c r="V796">
        <f t="shared" si="126"/>
        <v>0.75061976826535093</v>
      </c>
      <c r="W796">
        <f t="shared" si="127"/>
        <v>-0.41384580945485189</v>
      </c>
    </row>
    <row r="797" spans="1:23">
      <c r="A797" s="1">
        <v>41730</v>
      </c>
      <c r="B797">
        <v>21</v>
      </c>
      <c r="C797">
        <v>29</v>
      </c>
      <c r="D797">
        <v>6.2</v>
      </c>
      <c r="E797">
        <f t="shared" si="121"/>
        <v>0.42592592592592593</v>
      </c>
      <c r="I797">
        <v>15.9</v>
      </c>
      <c r="J797">
        <f t="shared" si="128"/>
        <v>9.5238095238095472E-3</v>
      </c>
      <c r="K797">
        <f t="shared" si="122"/>
        <v>3.7593984962406062E-2</v>
      </c>
      <c r="L797">
        <f t="shared" si="123"/>
        <v>0.55228276877761429</v>
      </c>
      <c r="M797">
        <v>0.55228276899999995</v>
      </c>
      <c r="O797">
        <v>1.95</v>
      </c>
      <c r="P797">
        <f t="shared" si="124"/>
        <v>5.0000000000000044E-2</v>
      </c>
      <c r="Q797">
        <f t="shared" si="125"/>
        <v>0.99529411764705877</v>
      </c>
      <c r="S797">
        <v>16532.61</v>
      </c>
      <c r="T797">
        <f t="shared" si="129"/>
        <v>2.2549438614351897E-2</v>
      </c>
      <c r="U797">
        <f t="shared" si="120"/>
        <v>0.25940530402811363</v>
      </c>
      <c r="V797">
        <f t="shared" si="126"/>
        <v>0.67472107794409641</v>
      </c>
      <c r="W797">
        <f t="shared" si="127"/>
        <v>-0.56763686328549423</v>
      </c>
    </row>
    <row r="798" spans="1:23">
      <c r="A798" s="1">
        <v>41760</v>
      </c>
      <c r="B798">
        <v>21</v>
      </c>
      <c r="C798">
        <v>29</v>
      </c>
      <c r="D798">
        <v>6.3</v>
      </c>
      <c r="E798">
        <f t="shared" si="121"/>
        <v>0.41666666666666674</v>
      </c>
      <c r="I798">
        <v>15.9</v>
      </c>
      <c r="J798">
        <f t="shared" si="128"/>
        <v>0</v>
      </c>
      <c r="K798">
        <f t="shared" si="122"/>
        <v>2.8070175438596516E-2</v>
      </c>
      <c r="L798">
        <f t="shared" si="123"/>
        <v>0.41237113402061853</v>
      </c>
      <c r="M798">
        <v>0.55228276899999995</v>
      </c>
      <c r="O798">
        <v>2.13</v>
      </c>
      <c r="P798">
        <f t="shared" si="124"/>
        <v>0.12999999999999989</v>
      </c>
      <c r="Q798">
        <f t="shared" si="125"/>
        <v>0.98901960784313725</v>
      </c>
      <c r="S798">
        <v>16558.87</v>
      </c>
      <c r="T798">
        <f t="shared" si="129"/>
        <v>1.5883759430603153E-3</v>
      </c>
      <c r="U798">
        <f t="shared" si="120"/>
        <v>0.23844424135682205</v>
      </c>
      <c r="V798">
        <f t="shared" si="126"/>
        <v>0.62020071702312296</v>
      </c>
      <c r="W798">
        <f t="shared" si="127"/>
        <v>-0.6891929010150184</v>
      </c>
    </row>
    <row r="799" spans="1:23">
      <c r="A799" s="1">
        <v>41791</v>
      </c>
      <c r="B799">
        <v>21</v>
      </c>
      <c r="C799">
        <v>29</v>
      </c>
      <c r="D799">
        <v>6.1</v>
      </c>
      <c r="E799">
        <f t="shared" si="121"/>
        <v>0.43518518518518523</v>
      </c>
      <c r="I799">
        <v>15.9</v>
      </c>
      <c r="J799">
        <f t="shared" si="128"/>
        <v>0</v>
      </c>
      <c r="K799">
        <f t="shared" si="122"/>
        <v>2.8070175438596516E-2</v>
      </c>
      <c r="L799">
        <f t="shared" si="123"/>
        <v>0.41237113402061853</v>
      </c>
      <c r="M799">
        <v>0.55228276899999995</v>
      </c>
      <c r="O799">
        <v>2.0699999999999998</v>
      </c>
      <c r="P799">
        <f t="shared" si="124"/>
        <v>6.999999999999984E-2</v>
      </c>
      <c r="Q799">
        <f t="shared" si="125"/>
        <v>0.99372549019607848</v>
      </c>
      <c r="S799">
        <v>16743.63</v>
      </c>
      <c r="T799">
        <f t="shared" si="129"/>
        <v>1.1157766200229971E-2</v>
      </c>
      <c r="U799">
        <f t="shared" si="120"/>
        <v>0.2480136316139917</v>
      </c>
      <c r="V799">
        <f t="shared" si="126"/>
        <v>0.64509099185299112</v>
      </c>
      <c r="W799">
        <f t="shared" si="127"/>
        <v>-0.63242542390745027</v>
      </c>
    </row>
    <row r="800" spans="1:23">
      <c r="A800" s="1">
        <v>41821</v>
      </c>
      <c r="B800">
        <v>21</v>
      </c>
      <c r="C800">
        <v>29</v>
      </c>
      <c r="D800">
        <v>6.2</v>
      </c>
      <c r="E800">
        <f t="shared" si="121"/>
        <v>0.42592592592592593</v>
      </c>
      <c r="I800">
        <v>16.09</v>
      </c>
      <c r="J800">
        <f t="shared" si="128"/>
        <v>1.1949685534591163E-2</v>
      </c>
      <c r="K800">
        <f t="shared" si="122"/>
        <v>4.0019860973187681E-2</v>
      </c>
      <c r="L800">
        <f t="shared" si="123"/>
        <v>0.58792063800816896</v>
      </c>
      <c r="M800">
        <v>0.58792063800000005</v>
      </c>
      <c r="O800">
        <v>1.99</v>
      </c>
      <c r="P800">
        <f t="shared" si="124"/>
        <v>1.0000000000000009E-2</v>
      </c>
      <c r="Q800">
        <f t="shared" si="125"/>
        <v>0.99843137254901959</v>
      </c>
      <c r="S800">
        <v>16956.07</v>
      </c>
      <c r="T800">
        <f t="shared" si="129"/>
        <v>1.2687810229920195E-2</v>
      </c>
      <c r="U800">
        <f t="shared" si="120"/>
        <v>0.24954367564368191</v>
      </c>
      <c r="V800">
        <f t="shared" si="126"/>
        <v>0.64907068286541003</v>
      </c>
      <c r="W800">
        <f t="shared" si="127"/>
        <v>-0.62355250068945078</v>
      </c>
    </row>
    <row r="801" spans="1:23">
      <c r="A801" s="1">
        <v>41852</v>
      </c>
      <c r="B801">
        <v>21</v>
      </c>
      <c r="C801">
        <v>29</v>
      </c>
      <c r="D801">
        <v>6.2</v>
      </c>
      <c r="E801">
        <f t="shared" si="121"/>
        <v>0.42592592592592593</v>
      </c>
      <c r="I801">
        <v>16.09</v>
      </c>
      <c r="J801">
        <f t="shared" si="128"/>
        <v>0</v>
      </c>
      <c r="K801">
        <f t="shared" si="122"/>
        <v>2.8070175438596516E-2</v>
      </c>
      <c r="L801">
        <f t="shared" si="123"/>
        <v>0.41237113402061853</v>
      </c>
      <c r="M801">
        <v>0.58792063800000005</v>
      </c>
      <c r="O801">
        <v>1.7</v>
      </c>
      <c r="P801">
        <f t="shared" si="124"/>
        <v>0.30000000000000004</v>
      </c>
      <c r="Q801">
        <f t="shared" si="125"/>
        <v>0.97568627450980394</v>
      </c>
      <c r="S801">
        <v>16493.37</v>
      </c>
      <c r="T801">
        <f t="shared" si="129"/>
        <v>-2.7288162882082977E-2</v>
      </c>
      <c r="U801">
        <f t="shared" si="120"/>
        <v>0.20956770253167875</v>
      </c>
      <c r="V801">
        <f t="shared" si="126"/>
        <v>0.54509196211006361</v>
      </c>
      <c r="W801">
        <f t="shared" si="127"/>
        <v>-0.87542844832275679</v>
      </c>
    </row>
    <row r="802" spans="1:23">
      <c r="A802" s="1">
        <v>41883</v>
      </c>
      <c r="B802">
        <v>21</v>
      </c>
      <c r="C802">
        <v>29</v>
      </c>
      <c r="D802">
        <v>5.9</v>
      </c>
      <c r="E802">
        <f t="shared" si="121"/>
        <v>0.45370370370370372</v>
      </c>
      <c r="I802">
        <v>16.09</v>
      </c>
      <c r="J802">
        <f t="shared" si="128"/>
        <v>0</v>
      </c>
      <c r="K802">
        <f t="shared" si="122"/>
        <v>2.8070175438596516E-2</v>
      </c>
      <c r="L802">
        <f t="shared" si="123"/>
        <v>0.41237113402061853</v>
      </c>
      <c r="M802">
        <v>0.58792063800000005</v>
      </c>
      <c r="O802">
        <v>1.66</v>
      </c>
      <c r="P802">
        <f t="shared" si="124"/>
        <v>0.34000000000000008</v>
      </c>
      <c r="Q802">
        <f t="shared" si="125"/>
        <v>0.97254901960784312</v>
      </c>
      <c r="S802">
        <v>17067.560000000001</v>
      </c>
      <c r="T802">
        <f t="shared" si="129"/>
        <v>3.4813382589489135E-2</v>
      </c>
      <c r="U802">
        <f t="shared" si="120"/>
        <v>0.27166924800325087</v>
      </c>
      <c r="V802">
        <f t="shared" si="126"/>
        <v>0.70661996886983414</v>
      </c>
      <c r="W802">
        <f t="shared" si="127"/>
        <v>-0.50099357495060104</v>
      </c>
    </row>
    <row r="803" spans="1:23">
      <c r="A803" s="1">
        <v>41913</v>
      </c>
      <c r="B803">
        <v>21</v>
      </c>
      <c r="C803">
        <v>29</v>
      </c>
      <c r="D803">
        <v>5.7</v>
      </c>
      <c r="E803">
        <f t="shared" si="121"/>
        <v>0.47222222222222221</v>
      </c>
      <c r="I803">
        <v>16.190000000000001</v>
      </c>
      <c r="J803">
        <f t="shared" si="128"/>
        <v>6.2150403977626742E-3</v>
      </c>
      <c r="K803">
        <f t="shared" si="122"/>
        <v>3.4285215836359191E-2</v>
      </c>
      <c r="L803">
        <f t="shared" si="123"/>
        <v>0.50367456254445153</v>
      </c>
      <c r="M803">
        <v>0.50367456300000002</v>
      </c>
      <c r="O803">
        <v>1.66</v>
      </c>
      <c r="P803">
        <f t="shared" si="124"/>
        <v>0.34000000000000008</v>
      </c>
      <c r="Q803">
        <f t="shared" si="125"/>
        <v>0.97254901960784312</v>
      </c>
      <c r="S803">
        <v>16804.71</v>
      </c>
      <c r="T803">
        <f t="shared" si="129"/>
        <v>-1.5400561064381913E-2</v>
      </c>
      <c r="U803">
        <f t="shared" si="120"/>
        <v>0.22145530434937979</v>
      </c>
      <c r="V803">
        <f t="shared" si="126"/>
        <v>0.57601197564895479</v>
      </c>
      <c r="W803">
        <f t="shared" si="127"/>
        <v>-0.79582928837644962</v>
      </c>
    </row>
    <row r="804" spans="1:23">
      <c r="A804" s="1">
        <v>41944</v>
      </c>
      <c r="B804">
        <v>21</v>
      </c>
      <c r="C804">
        <v>29</v>
      </c>
      <c r="D804">
        <v>5.8</v>
      </c>
      <c r="E804">
        <f t="shared" si="121"/>
        <v>0.46296296296296302</v>
      </c>
      <c r="I804">
        <v>16.190000000000001</v>
      </c>
      <c r="J804">
        <f t="shared" si="128"/>
        <v>0</v>
      </c>
      <c r="K804">
        <f t="shared" si="122"/>
        <v>2.8070175438596516E-2</v>
      </c>
      <c r="L804">
        <f t="shared" si="123"/>
        <v>0.41237113402061853</v>
      </c>
      <c r="M804">
        <v>0.50367456300000002</v>
      </c>
      <c r="O804">
        <v>1.32</v>
      </c>
      <c r="P804">
        <f t="shared" si="124"/>
        <v>0.67999999999999994</v>
      </c>
      <c r="Q804">
        <f t="shared" si="125"/>
        <v>0.94588235294117651</v>
      </c>
      <c r="S804">
        <v>17366.240000000002</v>
      </c>
      <c r="T804">
        <f t="shared" si="129"/>
        <v>3.3415036617710302E-2</v>
      </c>
      <c r="U804">
        <f t="shared" si="120"/>
        <v>0.27027090203147203</v>
      </c>
      <c r="V804">
        <f t="shared" si="126"/>
        <v>0.70298282850775751</v>
      </c>
      <c r="W804">
        <f t="shared" si="127"/>
        <v>-0.50843864531823391</v>
      </c>
    </row>
    <row r="805" spans="1:23">
      <c r="A805" s="1">
        <v>41974</v>
      </c>
      <c r="B805">
        <v>21</v>
      </c>
      <c r="C805">
        <v>29</v>
      </c>
      <c r="D805">
        <v>5.6</v>
      </c>
      <c r="E805">
        <f t="shared" si="121"/>
        <v>0.48148148148148151</v>
      </c>
      <c r="I805">
        <v>16.190000000000001</v>
      </c>
      <c r="J805">
        <f t="shared" si="128"/>
        <v>0</v>
      </c>
      <c r="K805">
        <f t="shared" si="122"/>
        <v>2.8070175438596516E-2</v>
      </c>
      <c r="L805">
        <f t="shared" si="123"/>
        <v>0.41237113402061853</v>
      </c>
      <c r="M805">
        <v>0.50367456300000002</v>
      </c>
      <c r="O805">
        <v>0.76</v>
      </c>
      <c r="P805">
        <f t="shared" si="124"/>
        <v>1.24</v>
      </c>
      <c r="Q805">
        <f t="shared" si="125"/>
        <v>0.90196078431372551</v>
      </c>
      <c r="S805">
        <v>17776.8</v>
      </c>
      <c r="T805">
        <f t="shared" si="129"/>
        <v>2.364127180091935E-2</v>
      </c>
      <c r="U805">
        <f t="shared" si="120"/>
        <v>0.26049713721468104</v>
      </c>
      <c r="V805">
        <f t="shared" si="126"/>
        <v>0.67756096923828546</v>
      </c>
      <c r="W805">
        <f t="shared" si="127"/>
        <v>-0.56157732397785409</v>
      </c>
    </row>
    <row r="806" spans="1:23">
      <c r="A806" s="1">
        <v>42005</v>
      </c>
      <c r="B806">
        <v>18</v>
      </c>
      <c r="C806">
        <v>31</v>
      </c>
      <c r="D806">
        <v>5.7</v>
      </c>
      <c r="E806">
        <f t="shared" si="121"/>
        <v>0.47222222222222221</v>
      </c>
      <c r="I806">
        <v>16.27</v>
      </c>
      <c r="J806">
        <f t="shared" si="128"/>
        <v>4.9413218035823528E-3</v>
      </c>
      <c r="K806">
        <f t="shared" si="122"/>
        <v>3.3011497242178868E-2</v>
      </c>
      <c r="L806">
        <f t="shared" si="123"/>
        <v>0.48496271721757567</v>
      </c>
      <c r="M806">
        <v>0.48496271699999999</v>
      </c>
      <c r="O806">
        <v>-0.09</v>
      </c>
      <c r="P806">
        <f t="shared" si="124"/>
        <v>2.09</v>
      </c>
      <c r="Q806">
        <f t="shared" si="125"/>
        <v>0.83529411764705885</v>
      </c>
      <c r="S806">
        <v>17832.990000000002</v>
      </c>
      <c r="T806">
        <f t="shared" si="129"/>
        <v>3.1608613473742366E-3</v>
      </c>
      <c r="U806">
        <f t="shared" si="120"/>
        <v>0.24001672676113595</v>
      </c>
      <c r="V806">
        <f t="shared" si="126"/>
        <v>0.62429079934054177</v>
      </c>
      <c r="W806">
        <f t="shared" si="127"/>
        <v>-0.67970989105609414</v>
      </c>
    </row>
    <row r="807" spans="1:23">
      <c r="A807" s="1">
        <v>42036</v>
      </c>
      <c r="B807">
        <v>18</v>
      </c>
      <c r="C807">
        <v>31</v>
      </c>
      <c r="D807">
        <v>5.5</v>
      </c>
      <c r="E807">
        <f t="shared" si="121"/>
        <v>0.49074074074074081</v>
      </c>
      <c r="I807">
        <v>16.27</v>
      </c>
      <c r="J807">
        <f t="shared" si="128"/>
        <v>0</v>
      </c>
      <c r="K807">
        <f t="shared" si="122"/>
        <v>2.8070175438596516E-2</v>
      </c>
      <c r="L807">
        <f t="shared" si="123"/>
        <v>0.41237113402061853</v>
      </c>
      <c r="M807">
        <v>0.48496271699999999</v>
      </c>
      <c r="O807">
        <v>-0.03</v>
      </c>
      <c r="P807">
        <f t="shared" si="124"/>
        <v>2.0299999999999998</v>
      </c>
      <c r="Q807">
        <f t="shared" si="125"/>
        <v>0.84</v>
      </c>
      <c r="S807">
        <v>17361.04</v>
      </c>
      <c r="T807">
        <f t="shared" si="129"/>
        <v>-2.6464995494305817E-2</v>
      </c>
      <c r="U807">
        <f t="shared" si="120"/>
        <v>0.21039086991945591</v>
      </c>
      <c r="V807">
        <f t="shared" si="126"/>
        <v>0.54723304549804719</v>
      </c>
      <c r="W807">
        <f t="shared" si="127"/>
        <v>-0.86977274270325089</v>
      </c>
    </row>
    <row r="808" spans="1:23">
      <c r="A808" s="1">
        <v>42064</v>
      </c>
      <c r="B808">
        <v>18</v>
      </c>
      <c r="C808">
        <v>31</v>
      </c>
      <c r="D808">
        <v>5.4</v>
      </c>
      <c r="E808">
        <f t="shared" si="121"/>
        <v>0.5</v>
      </c>
      <c r="I808">
        <v>16.27</v>
      </c>
      <c r="J808">
        <f t="shared" si="128"/>
        <v>0</v>
      </c>
      <c r="K808">
        <f t="shared" si="122"/>
        <v>2.8070175438596516E-2</v>
      </c>
      <c r="L808">
        <f t="shared" si="123"/>
        <v>0.41237113402061853</v>
      </c>
      <c r="M808">
        <v>0.48496271699999999</v>
      </c>
      <c r="O808">
        <v>-7.0000000000000007E-2</v>
      </c>
      <c r="P808">
        <f t="shared" si="124"/>
        <v>2.0699999999999998</v>
      </c>
      <c r="Q808">
        <f t="shared" si="125"/>
        <v>0.83686274509803926</v>
      </c>
      <c r="S808">
        <v>18288.63</v>
      </c>
      <c r="T808">
        <f t="shared" si="129"/>
        <v>5.3429402846834069E-2</v>
      </c>
      <c r="U808">
        <f t="shared" si="120"/>
        <v>0.29028526826059581</v>
      </c>
      <c r="V808">
        <f t="shared" si="126"/>
        <v>0.75504080321678191</v>
      </c>
      <c r="W808">
        <f t="shared" si="127"/>
        <v>-0.40537348355180763</v>
      </c>
    </row>
    <row r="809" spans="1:23">
      <c r="A809" s="1">
        <v>42095</v>
      </c>
      <c r="B809">
        <v>18</v>
      </c>
      <c r="C809">
        <v>31</v>
      </c>
      <c r="D809">
        <v>5.4</v>
      </c>
      <c r="E809">
        <f t="shared" si="121"/>
        <v>0.5</v>
      </c>
      <c r="I809">
        <v>16.37</v>
      </c>
      <c r="J809">
        <f t="shared" si="128"/>
        <v>6.1462814996927732E-3</v>
      </c>
      <c r="K809">
        <f t="shared" si="122"/>
        <v>3.4216456938289286E-2</v>
      </c>
      <c r="L809">
        <f t="shared" si="123"/>
        <v>0.50266444471198124</v>
      </c>
      <c r="M809">
        <v>0.50266444499999996</v>
      </c>
      <c r="O809">
        <v>-0.2</v>
      </c>
      <c r="P809">
        <f t="shared" si="124"/>
        <v>2.2000000000000002</v>
      </c>
      <c r="Q809">
        <f t="shared" si="125"/>
        <v>0.82666666666666666</v>
      </c>
      <c r="S809">
        <v>17698.18</v>
      </c>
      <c r="T809">
        <f t="shared" si="129"/>
        <v>-3.2285086417079938E-2</v>
      </c>
      <c r="U809">
        <f t="shared" si="120"/>
        <v>0.20457077899668177</v>
      </c>
      <c r="V809">
        <f t="shared" si="126"/>
        <v>0.53209481216137944</v>
      </c>
      <c r="W809">
        <f t="shared" si="127"/>
        <v>-0.91024475734194155</v>
      </c>
    </row>
    <row r="810" spans="1:23">
      <c r="A810" s="1">
        <v>42125</v>
      </c>
      <c r="B810">
        <v>18</v>
      </c>
      <c r="C810">
        <v>31</v>
      </c>
      <c r="D810">
        <v>5.5</v>
      </c>
      <c r="E810">
        <f t="shared" si="121"/>
        <v>0.49074074074074081</v>
      </c>
      <c r="I810">
        <v>16.37</v>
      </c>
      <c r="J810">
        <f t="shared" si="128"/>
        <v>0</v>
      </c>
      <c r="K810">
        <f t="shared" si="122"/>
        <v>2.8070175438596516E-2</v>
      </c>
      <c r="L810">
        <f t="shared" si="123"/>
        <v>0.41237113402061853</v>
      </c>
      <c r="M810">
        <v>0.50266444499999996</v>
      </c>
      <c r="O810">
        <v>-0.04</v>
      </c>
      <c r="P810">
        <f t="shared" si="124"/>
        <v>2.04</v>
      </c>
      <c r="Q810">
        <f t="shared" si="125"/>
        <v>0.83921568627450982</v>
      </c>
      <c r="S810">
        <v>18024.060000000001</v>
      </c>
      <c r="T810">
        <f t="shared" si="129"/>
        <v>1.8413192768974043E-2</v>
      </c>
      <c r="U810">
        <f t="shared" si="120"/>
        <v>0.25526905818273576</v>
      </c>
      <c r="V810">
        <f t="shared" si="126"/>
        <v>0.66396257681825721</v>
      </c>
      <c r="W810">
        <f t="shared" si="127"/>
        <v>-0.59082616620706363</v>
      </c>
    </row>
    <row r="811" spans="1:23">
      <c r="A811" s="1">
        <v>42156</v>
      </c>
      <c r="B811">
        <v>18</v>
      </c>
      <c r="C811">
        <v>31</v>
      </c>
      <c r="D811">
        <v>5.3</v>
      </c>
      <c r="E811">
        <f t="shared" si="121"/>
        <v>0.5092592592592593</v>
      </c>
      <c r="I811">
        <v>16.37</v>
      </c>
      <c r="J811">
        <f t="shared" si="128"/>
        <v>0</v>
      </c>
      <c r="K811">
        <f t="shared" si="122"/>
        <v>2.8070175438596516E-2</v>
      </c>
      <c r="L811">
        <f t="shared" si="123"/>
        <v>0.41237113402061853</v>
      </c>
      <c r="M811">
        <v>0.50266444499999996</v>
      </c>
      <c r="O811">
        <v>0.12</v>
      </c>
      <c r="P811">
        <f t="shared" si="124"/>
        <v>1.88</v>
      </c>
      <c r="Q811">
        <f t="shared" si="125"/>
        <v>0.85176470588235298</v>
      </c>
      <c r="S811">
        <v>18040.37</v>
      </c>
      <c r="T811">
        <f t="shared" si="129"/>
        <v>9.0490155935997051E-4</v>
      </c>
      <c r="U811">
        <f t="shared" si="120"/>
        <v>0.23776076697312168</v>
      </c>
      <c r="V811">
        <f t="shared" si="126"/>
        <v>0.61842297938338864</v>
      </c>
      <c r="W811">
        <f t="shared" si="127"/>
        <v>-0.69333416691419814</v>
      </c>
    </row>
    <row r="812" spans="1:23">
      <c r="A812" s="1">
        <v>42186</v>
      </c>
      <c r="B812">
        <v>18</v>
      </c>
      <c r="C812">
        <v>31</v>
      </c>
      <c r="D812">
        <v>5.2</v>
      </c>
      <c r="E812">
        <f t="shared" si="121"/>
        <v>0.5185185185185186</v>
      </c>
      <c r="I812">
        <v>16.45</v>
      </c>
      <c r="J812">
        <f t="shared" si="128"/>
        <v>4.8869883934024609E-3</v>
      </c>
      <c r="K812">
        <f t="shared" si="122"/>
        <v>3.2957163831998974E-2</v>
      </c>
      <c r="L812">
        <f t="shared" si="123"/>
        <v>0.48416452021235556</v>
      </c>
      <c r="M812">
        <v>0.48416451999999999</v>
      </c>
      <c r="O812">
        <v>0.17</v>
      </c>
      <c r="P812">
        <f t="shared" si="124"/>
        <v>1.83</v>
      </c>
      <c r="Q812">
        <f t="shared" si="125"/>
        <v>0.85568627450980395</v>
      </c>
      <c r="S812">
        <v>17757.91</v>
      </c>
      <c r="T812">
        <f t="shared" si="129"/>
        <v>-1.5657106811002165E-2</v>
      </c>
      <c r="U812">
        <f t="shared" si="120"/>
        <v>0.22119875860275956</v>
      </c>
      <c r="V812">
        <f t="shared" si="126"/>
        <v>0.5753446923667177</v>
      </c>
      <c r="W812">
        <f t="shared" si="127"/>
        <v>-0.7975015527870899</v>
      </c>
    </row>
    <row r="813" spans="1:23">
      <c r="A813" s="1">
        <v>42217</v>
      </c>
      <c r="B813">
        <v>18</v>
      </c>
      <c r="C813">
        <v>31</v>
      </c>
      <c r="D813">
        <v>5.0999999999999996</v>
      </c>
      <c r="E813">
        <f t="shared" si="121"/>
        <v>0.5277777777777779</v>
      </c>
      <c r="I813">
        <v>16.45</v>
      </c>
      <c r="J813">
        <f t="shared" si="128"/>
        <v>0</v>
      </c>
      <c r="K813">
        <f t="shared" si="122"/>
        <v>2.8070175438596516E-2</v>
      </c>
      <c r="L813">
        <f t="shared" si="123"/>
        <v>0.41237113402061853</v>
      </c>
      <c r="M813">
        <v>0.48416451999999999</v>
      </c>
      <c r="O813">
        <v>0.2</v>
      </c>
      <c r="P813">
        <f t="shared" si="124"/>
        <v>1.8</v>
      </c>
      <c r="Q813">
        <f t="shared" si="125"/>
        <v>0.8580392156862745</v>
      </c>
      <c r="S813">
        <v>17598.2</v>
      </c>
      <c r="T813">
        <f t="shared" si="129"/>
        <v>-8.9937385649549485E-3</v>
      </c>
      <c r="U813">
        <f t="shared" si="120"/>
        <v>0.22786212684880677</v>
      </c>
      <c r="V813">
        <f t="shared" si="126"/>
        <v>0.59267631564464496</v>
      </c>
      <c r="W813">
        <f t="shared" si="127"/>
        <v>-0.75468368878177006</v>
      </c>
    </row>
    <row r="814" spans="1:23">
      <c r="A814" s="1">
        <v>42248</v>
      </c>
      <c r="B814">
        <v>18</v>
      </c>
      <c r="C814">
        <v>31</v>
      </c>
      <c r="D814">
        <v>5</v>
      </c>
      <c r="E814">
        <f t="shared" si="121"/>
        <v>0.53703703703703709</v>
      </c>
      <c r="I814">
        <v>16.45</v>
      </c>
      <c r="J814">
        <f t="shared" si="128"/>
        <v>0</v>
      </c>
      <c r="K814">
        <f t="shared" si="122"/>
        <v>2.8070175438596516E-2</v>
      </c>
      <c r="L814">
        <f t="shared" si="123"/>
        <v>0.41237113402061853</v>
      </c>
      <c r="M814">
        <v>0.48416451999999999</v>
      </c>
      <c r="O814">
        <v>-0.04</v>
      </c>
      <c r="P814">
        <f t="shared" si="124"/>
        <v>2.04</v>
      </c>
      <c r="Q814">
        <f t="shared" si="125"/>
        <v>0.83921568627450982</v>
      </c>
      <c r="S814">
        <v>16058.35</v>
      </c>
      <c r="T814">
        <f t="shared" si="129"/>
        <v>-8.7500426179950241E-2</v>
      </c>
      <c r="U814">
        <f t="shared" si="120"/>
        <v>0.14935543923381148</v>
      </c>
      <c r="V814">
        <f t="shared" si="126"/>
        <v>0.38847803569093464</v>
      </c>
      <c r="W814">
        <f t="shared" si="127"/>
        <v>-1.3640950630382962</v>
      </c>
    </row>
    <row r="815" spans="1:23">
      <c r="A815" s="1">
        <v>42278</v>
      </c>
      <c r="B815">
        <v>18</v>
      </c>
      <c r="C815">
        <v>31</v>
      </c>
      <c r="D815">
        <v>5</v>
      </c>
      <c r="E815">
        <f t="shared" si="121"/>
        <v>0.53703703703703709</v>
      </c>
      <c r="I815">
        <v>16.489999999999998</v>
      </c>
      <c r="J815">
        <f t="shared" si="128"/>
        <v>2.4316109422491882E-3</v>
      </c>
      <c r="K815">
        <f t="shared" si="122"/>
        <v>3.0501786380845705E-2</v>
      </c>
      <c r="L815">
        <f t="shared" si="123"/>
        <v>0.44809325353304214</v>
      </c>
      <c r="M815">
        <v>0.448093254</v>
      </c>
      <c r="O815">
        <v>0.17</v>
      </c>
      <c r="P815">
        <f t="shared" si="124"/>
        <v>1.83</v>
      </c>
      <c r="Q815">
        <f t="shared" si="125"/>
        <v>0.85568627450980395</v>
      </c>
      <c r="S815">
        <v>16272.01</v>
      </c>
      <c r="T815">
        <f t="shared" si="129"/>
        <v>1.3305227498466521E-2</v>
      </c>
      <c r="U815">
        <f t="shared" si="120"/>
        <v>0.25016109291222821</v>
      </c>
      <c r="V815">
        <f t="shared" si="126"/>
        <v>0.65067660394144833</v>
      </c>
      <c r="W815">
        <f t="shared" si="127"/>
        <v>-0.61998741449929318</v>
      </c>
    </row>
    <row r="816" spans="1:23">
      <c r="A816" s="1">
        <v>42309</v>
      </c>
      <c r="B816">
        <v>18</v>
      </c>
      <c r="C816">
        <v>31</v>
      </c>
      <c r="D816">
        <v>5</v>
      </c>
      <c r="E816">
        <f t="shared" si="121"/>
        <v>0.53703703703703709</v>
      </c>
      <c r="I816">
        <v>16.489999999999998</v>
      </c>
      <c r="J816">
        <f t="shared" si="128"/>
        <v>0</v>
      </c>
      <c r="K816">
        <f t="shared" si="122"/>
        <v>2.8070175438596516E-2</v>
      </c>
      <c r="L816">
        <f t="shared" si="123"/>
        <v>0.41237113402061853</v>
      </c>
      <c r="M816">
        <v>0.448093254</v>
      </c>
      <c r="O816">
        <v>0.5</v>
      </c>
      <c r="P816">
        <f t="shared" si="124"/>
        <v>1.5</v>
      </c>
      <c r="Q816">
        <f t="shared" si="125"/>
        <v>0.88156862745098041</v>
      </c>
      <c r="S816">
        <v>17828.759999999998</v>
      </c>
      <c r="T816">
        <f t="shared" si="129"/>
        <v>9.5670418098317181E-2</v>
      </c>
      <c r="U816">
        <f t="shared" si="120"/>
        <v>0.33252628351207891</v>
      </c>
      <c r="V816">
        <f t="shared" si="126"/>
        <v>0.86491096740141571</v>
      </c>
      <c r="W816">
        <f t="shared" si="127"/>
        <v>-0.20937646329324897</v>
      </c>
    </row>
    <row r="817" spans="1:23">
      <c r="A817" s="1">
        <v>42339</v>
      </c>
      <c r="B817">
        <v>18</v>
      </c>
      <c r="C817">
        <v>31</v>
      </c>
      <c r="D817">
        <v>5</v>
      </c>
      <c r="E817">
        <f t="shared" si="121"/>
        <v>0.53703703703703709</v>
      </c>
      <c r="I817">
        <v>16.489999999999998</v>
      </c>
      <c r="J817">
        <f t="shared" si="128"/>
        <v>0</v>
      </c>
      <c r="K817">
        <f t="shared" si="122"/>
        <v>2.8070175438596516E-2</v>
      </c>
      <c r="L817">
        <f t="shared" si="123"/>
        <v>0.41237113402061853</v>
      </c>
      <c r="M817">
        <v>0.448093254</v>
      </c>
      <c r="O817">
        <v>0.73</v>
      </c>
      <c r="P817">
        <f t="shared" si="124"/>
        <v>1.27</v>
      </c>
      <c r="Q817">
        <f t="shared" si="125"/>
        <v>0.89960784313725495</v>
      </c>
      <c r="S817">
        <v>17888.349999999999</v>
      </c>
      <c r="T817">
        <f t="shared" si="129"/>
        <v>3.3423524687078714E-3</v>
      </c>
      <c r="U817">
        <f t="shared" si="120"/>
        <v>0.24019821788246959</v>
      </c>
      <c r="V817">
        <f t="shared" si="126"/>
        <v>0.62476286326183395</v>
      </c>
      <c r="W817">
        <f t="shared" si="127"/>
        <v>-0.67861939457696308</v>
      </c>
    </row>
    <row r="818" spans="1:23">
      <c r="A818" s="1"/>
    </row>
    <row r="819" spans="1:23">
      <c r="A819" s="1"/>
    </row>
    <row r="820" spans="1:23">
      <c r="A820" s="1"/>
    </row>
    <row r="821" spans="1:23">
      <c r="A821" s="1"/>
    </row>
    <row r="822" spans="1:23">
      <c r="A822" s="1"/>
    </row>
    <row r="823" spans="1:23">
      <c r="A823" s="1"/>
    </row>
    <row r="824" spans="1:23">
      <c r="A824" s="1"/>
    </row>
    <row r="825" spans="1:23">
      <c r="A825" s="1"/>
    </row>
    <row r="826" spans="1:23">
      <c r="A826" s="1"/>
    </row>
    <row r="827" spans="1:23">
      <c r="A827" s="1"/>
    </row>
    <row r="828" spans="1:23">
      <c r="A828" s="1"/>
    </row>
    <row r="829" spans="1:23">
      <c r="A829" s="1"/>
    </row>
    <row r="830" spans="1:23">
      <c r="A830" s="1"/>
    </row>
    <row r="831" spans="1:23">
      <c r="A831" s="1"/>
    </row>
    <row r="832" spans="1:23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3"/>
  <sheetViews>
    <sheetView topLeftCell="M1" workbookViewId="0">
      <selection activeCell="W1" activeCellId="4" sqref="F1:F1048576 D1:D1048576 N1:N1048576 R1:R1048576 W1:W1048576"/>
    </sheetView>
  </sheetViews>
  <sheetFormatPr baseColWidth="10" defaultRowHeight="15" x14ac:dyDescent="0"/>
  <cols>
    <col min="5" max="5" width="16.33203125" customWidth="1"/>
    <col min="6" max="8" width="18.83203125" customWidth="1"/>
    <col min="9" max="9" width="16.33203125" customWidth="1"/>
    <col min="10" max="15" width="16.1640625" customWidth="1"/>
    <col min="16" max="19" width="14" customWidth="1"/>
    <col min="20" max="20" width="14.1640625" customWidth="1"/>
  </cols>
  <sheetData>
    <row r="1" spans="1:24">
      <c r="A1" t="s">
        <v>0</v>
      </c>
      <c r="B1" t="s">
        <v>1</v>
      </c>
      <c r="C1" t="s">
        <v>4</v>
      </c>
      <c r="E1" t="s">
        <v>6</v>
      </c>
      <c r="F1" t="s">
        <v>7</v>
      </c>
      <c r="J1" t="s">
        <v>5</v>
      </c>
      <c r="K1" t="s">
        <v>8</v>
      </c>
      <c r="L1" t="s">
        <v>12</v>
      </c>
      <c r="N1" t="s">
        <v>13</v>
      </c>
      <c r="P1" t="s">
        <v>2</v>
      </c>
      <c r="Q1" t="s">
        <v>10</v>
      </c>
      <c r="R1" t="s">
        <v>9</v>
      </c>
      <c r="T1" t="s">
        <v>3</v>
      </c>
      <c r="U1" t="s">
        <v>11</v>
      </c>
    </row>
    <row r="2" spans="1:24">
      <c r="A2" s="1">
        <v>17533</v>
      </c>
      <c r="B2">
        <v>24</v>
      </c>
      <c r="C2">
        <v>24</v>
      </c>
      <c r="D2">
        <f>B2/(C2+B2)</f>
        <v>0.5</v>
      </c>
      <c r="E2">
        <v>3.4</v>
      </c>
      <c r="F2">
        <f>1- E2/MAX(E$2:E$817)</f>
        <v>0.68518518518518523</v>
      </c>
      <c r="J2">
        <v>1.99</v>
      </c>
      <c r="K2">
        <v>0</v>
      </c>
      <c r="L2">
        <f>K2+ABS(MIN(K$2:K$817))</f>
        <v>2.8070175438596516E-2</v>
      </c>
      <c r="M2">
        <f>L2/MAX(L$2:L$817)</f>
        <v>0.41237113402061853</v>
      </c>
      <c r="N2">
        <v>0.41237113199999997</v>
      </c>
      <c r="P2">
        <v>10.23</v>
      </c>
      <c r="Q2">
        <f>ABS(P2- 2)</f>
        <v>8.23</v>
      </c>
      <c r="R2">
        <f>1-(Q2+ABS(MIN(Q$2:Q$817)))/(MAX(Q$2:Q$817) - MIN(Q$2:Q$817))</f>
        <v>0.35372549019607846</v>
      </c>
      <c r="T2">
        <v>181.16</v>
      </c>
      <c r="U2">
        <v>0</v>
      </c>
      <c r="V2">
        <f t="shared" ref="V2:V65" si="0">U2+ABS(MIN(U$2:U$817))</f>
        <v>0.23685586541376172</v>
      </c>
      <c r="W2">
        <f>V2/MAX(V$2:V$817)</f>
        <v>0.61606930293158235</v>
      </c>
      <c r="X2">
        <f>LOG(W2,2)</f>
        <v>-0.69883544303885248</v>
      </c>
    </row>
    <row r="3" spans="1:24">
      <c r="A3" s="1">
        <v>17564</v>
      </c>
      <c r="B3">
        <v>24</v>
      </c>
      <c r="C3">
        <v>24</v>
      </c>
      <c r="D3">
        <f t="shared" ref="D3:D66" si="1">B3/(C3+B3)</f>
        <v>0.5</v>
      </c>
      <c r="E3">
        <v>3.8</v>
      </c>
      <c r="F3">
        <f t="shared" ref="F3:F66" si="2">1- E3/MAX(E$2:E$817)</f>
        <v>0.64814814814814814</v>
      </c>
      <c r="J3">
        <v>1.99</v>
      </c>
      <c r="K3">
        <f>(J3-J2)/J2</f>
        <v>0</v>
      </c>
      <c r="L3">
        <f t="shared" ref="L3:L66" si="3">K3+ABS(MIN(K$2:K$817))</f>
        <v>2.8070175438596516E-2</v>
      </c>
      <c r="M3">
        <f t="shared" ref="M3:M66" si="4">L3/MAX(L$2:L$817)</f>
        <v>0.41237113402061853</v>
      </c>
      <c r="N3">
        <v>0.41237113199999997</v>
      </c>
      <c r="P3">
        <v>9.3000000000000007</v>
      </c>
      <c r="Q3">
        <f t="shared" ref="Q3:Q66" si="5">ABS(P3- 2)</f>
        <v>7.3000000000000007</v>
      </c>
      <c r="R3">
        <f t="shared" ref="R3:R66" si="6">1-(Q3+ABS(MIN(Q$2:Q$817)))/(MAX(Q$2:Q$817) - MIN(Q$2:Q$817))</f>
        <v>0.42666666666666664</v>
      </c>
      <c r="T3">
        <v>174.92</v>
      </c>
      <c r="U3">
        <f>(T3-T2)/T2</f>
        <v>-3.4444689776992762E-2</v>
      </c>
      <c r="V3">
        <f t="shared" si="0"/>
        <v>0.20241117563676897</v>
      </c>
      <c r="W3">
        <f t="shared" ref="W3:W66" si="7">V3/MAX(V$2:V$817)</f>
        <v>0.52647761820155925</v>
      </c>
      <c r="X3">
        <f t="shared" ref="X3:X66" si="8">LOG(W3,2)</f>
        <v>-0.92555589468284905</v>
      </c>
    </row>
    <row r="4" spans="1:24">
      <c r="A4" s="1">
        <v>17593</v>
      </c>
      <c r="B4">
        <v>24</v>
      </c>
      <c r="C4">
        <v>24</v>
      </c>
      <c r="D4">
        <f t="shared" si="1"/>
        <v>0.5</v>
      </c>
      <c r="E4">
        <v>4</v>
      </c>
      <c r="F4">
        <f t="shared" si="2"/>
        <v>0.62962962962962965</v>
      </c>
      <c r="J4">
        <v>1.99</v>
      </c>
      <c r="K4">
        <f t="shared" ref="K4:K67" si="9">(J4-J3)/J3</f>
        <v>0</v>
      </c>
      <c r="L4">
        <f t="shared" si="3"/>
        <v>2.8070175438596516E-2</v>
      </c>
      <c r="M4">
        <f t="shared" si="4"/>
        <v>0.41237113402061853</v>
      </c>
      <c r="N4">
        <v>0.41237113199999997</v>
      </c>
      <c r="P4">
        <v>6.85</v>
      </c>
      <c r="Q4">
        <f t="shared" si="5"/>
        <v>4.8499999999999996</v>
      </c>
      <c r="R4">
        <f t="shared" si="6"/>
        <v>0.61882352941176477</v>
      </c>
      <c r="T4">
        <v>168.14</v>
      </c>
      <c r="U4">
        <f t="shared" ref="U4:U67" si="10">(T4-T3)/T3</f>
        <v>-3.8760576263434723E-2</v>
      </c>
      <c r="V4">
        <f t="shared" si="0"/>
        <v>0.19809528915032698</v>
      </c>
      <c r="W4">
        <f t="shared" si="7"/>
        <v>0.51525186630983655</v>
      </c>
      <c r="X4">
        <f t="shared" si="8"/>
        <v>-0.95665026948271503</v>
      </c>
    </row>
    <row r="5" spans="1:24">
      <c r="A5" s="1">
        <v>17624</v>
      </c>
      <c r="B5">
        <v>24</v>
      </c>
      <c r="C5">
        <v>24</v>
      </c>
      <c r="D5">
        <f t="shared" si="1"/>
        <v>0.5</v>
      </c>
      <c r="E5">
        <v>3.9</v>
      </c>
      <c r="F5">
        <f t="shared" si="2"/>
        <v>0.63888888888888884</v>
      </c>
      <c r="J5">
        <v>2.02</v>
      </c>
      <c r="K5">
        <f t="shared" si="9"/>
        <v>1.5075376884422124E-2</v>
      </c>
      <c r="L5">
        <f t="shared" si="3"/>
        <v>4.3145552323018643E-2</v>
      </c>
      <c r="M5">
        <f t="shared" si="4"/>
        <v>0.63383929959073715</v>
      </c>
      <c r="N5">
        <v>0.63383929999999999</v>
      </c>
      <c r="P5">
        <v>8.68</v>
      </c>
      <c r="Q5">
        <f t="shared" si="5"/>
        <v>6.68</v>
      </c>
      <c r="R5">
        <f t="shared" si="6"/>
        <v>0.47529411764705887</v>
      </c>
      <c r="T5">
        <v>177.61</v>
      </c>
      <c r="U5">
        <f t="shared" si="10"/>
        <v>5.6322112525276725E-2</v>
      </c>
      <c r="V5">
        <f t="shared" si="0"/>
        <v>0.29317797793903844</v>
      </c>
      <c r="W5">
        <f t="shared" si="7"/>
        <v>0.76256482898692035</v>
      </c>
      <c r="X5">
        <f t="shared" si="8"/>
        <v>-0.39106810226586552</v>
      </c>
    </row>
    <row r="6" spans="1:24">
      <c r="A6" s="1">
        <v>17654</v>
      </c>
      <c r="B6">
        <v>24</v>
      </c>
      <c r="C6">
        <v>24</v>
      </c>
      <c r="D6">
        <f t="shared" si="1"/>
        <v>0.5</v>
      </c>
      <c r="E6">
        <v>3.5</v>
      </c>
      <c r="F6">
        <f t="shared" si="2"/>
        <v>0.67592592592592593</v>
      </c>
      <c r="J6">
        <v>2.02</v>
      </c>
      <c r="K6">
        <f t="shared" si="9"/>
        <v>0</v>
      </c>
      <c r="L6">
        <f t="shared" si="3"/>
        <v>2.8070175438596516E-2</v>
      </c>
      <c r="M6">
        <f t="shared" si="4"/>
        <v>0.41237113402061853</v>
      </c>
      <c r="N6">
        <v>0.63383929999999999</v>
      </c>
      <c r="P6">
        <v>9.1300000000000008</v>
      </c>
      <c r="Q6">
        <f t="shared" si="5"/>
        <v>7.1300000000000008</v>
      </c>
      <c r="R6">
        <f t="shared" si="6"/>
        <v>0.43999999999999995</v>
      </c>
      <c r="T6">
        <v>180.28</v>
      </c>
      <c r="U6">
        <f t="shared" si="10"/>
        <v>1.5032937334609467E-2</v>
      </c>
      <c r="V6">
        <f t="shared" si="0"/>
        <v>0.25188880274837117</v>
      </c>
      <c r="W6">
        <f t="shared" si="7"/>
        <v>0.65517042972263073</v>
      </c>
      <c r="X6">
        <f t="shared" si="8"/>
        <v>-0.61005785063009255</v>
      </c>
    </row>
    <row r="7" spans="1:24">
      <c r="A7" s="1">
        <v>17685</v>
      </c>
      <c r="B7">
        <v>24</v>
      </c>
      <c r="C7">
        <v>24</v>
      </c>
      <c r="D7">
        <f t="shared" si="1"/>
        <v>0.5</v>
      </c>
      <c r="E7">
        <v>3.6</v>
      </c>
      <c r="F7">
        <f t="shared" si="2"/>
        <v>0.66666666666666674</v>
      </c>
      <c r="J7">
        <v>2.02</v>
      </c>
      <c r="K7">
        <f t="shared" si="9"/>
        <v>0</v>
      </c>
      <c r="L7">
        <f t="shared" si="3"/>
        <v>2.8070175438596516E-2</v>
      </c>
      <c r="M7">
        <f t="shared" si="4"/>
        <v>0.41237113402061853</v>
      </c>
      <c r="N7">
        <v>0.63383929999999999</v>
      </c>
      <c r="P7">
        <v>9.5500000000000007</v>
      </c>
      <c r="Q7">
        <f t="shared" si="5"/>
        <v>7.5500000000000007</v>
      </c>
      <c r="R7">
        <f t="shared" si="6"/>
        <v>0.4070588235294117</v>
      </c>
      <c r="T7">
        <v>191.18</v>
      </c>
      <c r="U7">
        <f t="shared" si="10"/>
        <v>6.0461504326603091E-2</v>
      </c>
      <c r="V7">
        <f t="shared" si="0"/>
        <v>0.29731736974036482</v>
      </c>
      <c r="W7">
        <f t="shared" si="7"/>
        <v>0.77333151283977331</v>
      </c>
      <c r="X7">
        <f t="shared" si="8"/>
        <v>-0.37084109160122569</v>
      </c>
    </row>
    <row r="8" spans="1:24">
      <c r="A8" s="1">
        <v>17715</v>
      </c>
      <c r="B8">
        <v>24</v>
      </c>
      <c r="C8">
        <v>24</v>
      </c>
      <c r="D8">
        <f t="shared" si="1"/>
        <v>0.5</v>
      </c>
      <c r="E8">
        <v>3.6</v>
      </c>
      <c r="F8">
        <f t="shared" si="2"/>
        <v>0.66666666666666674</v>
      </c>
      <c r="J8">
        <v>2.0299999999999998</v>
      </c>
      <c r="K8">
        <f t="shared" si="9"/>
        <v>4.9504950495048447E-3</v>
      </c>
      <c r="L8">
        <f t="shared" si="3"/>
        <v>3.302067048810136E-2</v>
      </c>
      <c r="M8">
        <f t="shared" si="4"/>
        <v>0.48509747882004528</v>
      </c>
      <c r="N8">
        <v>0.485097479</v>
      </c>
      <c r="P8">
        <v>9.91</v>
      </c>
      <c r="Q8">
        <f t="shared" si="5"/>
        <v>7.91</v>
      </c>
      <c r="R8">
        <f t="shared" si="6"/>
        <v>0.37882352941176467</v>
      </c>
      <c r="T8">
        <v>189.03</v>
      </c>
      <c r="U8">
        <f t="shared" si="10"/>
        <v>-1.1245946228685038E-2</v>
      </c>
      <c r="V8">
        <f t="shared" si="0"/>
        <v>0.22560991918507667</v>
      </c>
      <c r="W8">
        <f t="shared" si="7"/>
        <v>0.58681825507676522</v>
      </c>
      <c r="X8">
        <f t="shared" si="8"/>
        <v>-0.76901434299829807</v>
      </c>
    </row>
    <row r="9" spans="1:24">
      <c r="A9" s="1">
        <v>17746</v>
      </c>
      <c r="B9">
        <v>24</v>
      </c>
      <c r="C9">
        <v>24</v>
      </c>
      <c r="D9">
        <f t="shared" si="1"/>
        <v>0.5</v>
      </c>
      <c r="E9">
        <v>3.9</v>
      </c>
      <c r="F9">
        <f t="shared" si="2"/>
        <v>0.63888888888888884</v>
      </c>
      <c r="J9">
        <v>2.0299999999999998</v>
      </c>
      <c r="K9">
        <f t="shared" si="9"/>
        <v>0</v>
      </c>
      <c r="L9">
        <f t="shared" si="3"/>
        <v>2.8070175438596516E-2</v>
      </c>
      <c r="M9">
        <f t="shared" si="4"/>
        <v>0.41237113402061853</v>
      </c>
      <c r="N9">
        <v>0.485097479</v>
      </c>
      <c r="P9">
        <v>8.89</v>
      </c>
      <c r="Q9">
        <f t="shared" si="5"/>
        <v>6.8900000000000006</v>
      </c>
      <c r="R9">
        <f t="shared" si="6"/>
        <v>0.45882352941176463</v>
      </c>
      <c r="T9">
        <v>181.13</v>
      </c>
      <c r="U9">
        <f t="shared" si="10"/>
        <v>-4.1792308099243537E-2</v>
      </c>
      <c r="V9">
        <f t="shared" si="0"/>
        <v>0.19506355731451819</v>
      </c>
      <c r="W9">
        <f t="shared" si="7"/>
        <v>0.50736623968412708</v>
      </c>
      <c r="X9">
        <f t="shared" si="8"/>
        <v>-0.9789005696926526</v>
      </c>
    </row>
    <row r="10" spans="1:24">
      <c r="A10" s="1">
        <v>17777</v>
      </c>
      <c r="B10">
        <v>24</v>
      </c>
      <c r="C10">
        <v>24</v>
      </c>
      <c r="D10">
        <f t="shared" si="1"/>
        <v>0.5</v>
      </c>
      <c r="E10">
        <v>3.8</v>
      </c>
      <c r="F10">
        <f t="shared" si="2"/>
        <v>0.64814814814814814</v>
      </c>
      <c r="J10">
        <v>2.0299999999999998</v>
      </c>
      <c r="K10">
        <f t="shared" si="9"/>
        <v>0</v>
      </c>
      <c r="L10">
        <f t="shared" si="3"/>
        <v>2.8070175438596516E-2</v>
      </c>
      <c r="M10">
        <f t="shared" si="4"/>
        <v>0.41237113402061853</v>
      </c>
      <c r="N10">
        <v>0.485097479</v>
      </c>
      <c r="P10">
        <v>6.52</v>
      </c>
      <c r="Q10">
        <f t="shared" si="5"/>
        <v>4.5199999999999996</v>
      </c>
      <c r="R10">
        <f t="shared" si="6"/>
        <v>0.64470588235294124</v>
      </c>
      <c r="T10">
        <v>183.6</v>
      </c>
      <c r="U10">
        <f t="shared" si="10"/>
        <v>1.3636614586208795E-2</v>
      </c>
      <c r="V10">
        <f t="shared" si="0"/>
        <v>0.25049247999997049</v>
      </c>
      <c r="W10">
        <f t="shared" si="7"/>
        <v>0.65153855182603748</v>
      </c>
      <c r="X10">
        <f t="shared" si="8"/>
        <v>-0.6180775486607637</v>
      </c>
    </row>
    <row r="11" spans="1:24">
      <c r="A11" s="1">
        <v>17807</v>
      </c>
      <c r="B11">
        <v>24</v>
      </c>
      <c r="C11">
        <v>24</v>
      </c>
      <c r="D11">
        <f t="shared" si="1"/>
        <v>0.5</v>
      </c>
      <c r="E11">
        <v>3.7</v>
      </c>
      <c r="F11">
        <f t="shared" si="2"/>
        <v>0.65740740740740744</v>
      </c>
      <c r="J11">
        <v>2.04</v>
      </c>
      <c r="K11">
        <f t="shared" si="9"/>
        <v>4.926108374384351E-3</v>
      </c>
      <c r="L11">
        <f t="shared" si="3"/>
        <v>3.2996283812980864E-2</v>
      </c>
      <c r="M11">
        <f t="shared" si="4"/>
        <v>0.48473922096389366</v>
      </c>
      <c r="N11">
        <v>0.484739221</v>
      </c>
      <c r="P11">
        <v>6.09</v>
      </c>
      <c r="Q11">
        <f t="shared" si="5"/>
        <v>4.09</v>
      </c>
      <c r="R11">
        <f t="shared" si="6"/>
        <v>0.67843137254901964</v>
      </c>
      <c r="T11">
        <v>179.87</v>
      </c>
      <c r="U11">
        <f t="shared" si="10"/>
        <v>-2.0315904139433495E-2</v>
      </c>
      <c r="V11">
        <f t="shared" si="0"/>
        <v>0.21653996127432823</v>
      </c>
      <c r="W11">
        <f t="shared" si="7"/>
        <v>0.56322701895545391</v>
      </c>
      <c r="X11">
        <f t="shared" si="8"/>
        <v>-0.82821155072384012</v>
      </c>
    </row>
    <row r="12" spans="1:24">
      <c r="A12" s="1">
        <v>17838</v>
      </c>
      <c r="B12">
        <v>24</v>
      </c>
      <c r="C12">
        <v>24</v>
      </c>
      <c r="D12">
        <f t="shared" si="1"/>
        <v>0.5</v>
      </c>
      <c r="E12">
        <v>3.8</v>
      </c>
      <c r="F12">
        <f t="shared" si="2"/>
        <v>0.64814814814814814</v>
      </c>
      <c r="J12">
        <v>2.04</v>
      </c>
      <c r="K12">
        <f t="shared" si="9"/>
        <v>0</v>
      </c>
      <c r="L12">
        <f t="shared" si="3"/>
        <v>2.8070175438596516E-2</v>
      </c>
      <c r="M12">
        <f t="shared" si="4"/>
        <v>0.41237113402061853</v>
      </c>
      <c r="N12">
        <v>0.484739221</v>
      </c>
      <c r="P12">
        <v>4.76</v>
      </c>
      <c r="Q12">
        <f t="shared" si="5"/>
        <v>2.76</v>
      </c>
      <c r="R12">
        <f t="shared" si="6"/>
        <v>0.78274509803921566</v>
      </c>
      <c r="T12">
        <v>189.76</v>
      </c>
      <c r="U12">
        <f t="shared" si="10"/>
        <v>5.4984155223216688E-2</v>
      </c>
      <c r="V12">
        <f t="shared" si="0"/>
        <v>0.29184002063697839</v>
      </c>
      <c r="W12">
        <f t="shared" si="7"/>
        <v>0.75908476138972392</v>
      </c>
      <c r="X12">
        <f t="shared" si="8"/>
        <v>-0.39766710515039272</v>
      </c>
    </row>
    <row r="13" spans="1:24">
      <c r="A13" s="1">
        <v>17868</v>
      </c>
      <c r="B13">
        <v>24</v>
      </c>
      <c r="C13">
        <v>24</v>
      </c>
      <c r="D13">
        <f t="shared" si="1"/>
        <v>0.5</v>
      </c>
      <c r="E13">
        <v>4</v>
      </c>
      <c r="F13">
        <f t="shared" si="2"/>
        <v>0.62962962962962965</v>
      </c>
      <c r="J13">
        <v>2.04</v>
      </c>
      <c r="K13">
        <f t="shared" si="9"/>
        <v>0</v>
      </c>
      <c r="L13">
        <f t="shared" si="3"/>
        <v>2.8070175438596516E-2</v>
      </c>
      <c r="M13">
        <f t="shared" si="4"/>
        <v>0.41237113402061853</v>
      </c>
      <c r="N13">
        <v>0.484739221</v>
      </c>
      <c r="P13">
        <v>2.99</v>
      </c>
      <c r="Q13">
        <f t="shared" si="5"/>
        <v>0.99000000000000021</v>
      </c>
      <c r="R13">
        <f t="shared" si="6"/>
        <v>0.92156862745098034</v>
      </c>
      <c r="T13">
        <v>173.22</v>
      </c>
      <c r="U13">
        <f t="shared" si="10"/>
        <v>-8.7162731871838067E-2</v>
      </c>
      <c r="V13">
        <f t="shared" si="0"/>
        <v>0.14969313354192365</v>
      </c>
      <c r="W13">
        <f t="shared" si="7"/>
        <v>0.38935638884735407</v>
      </c>
      <c r="X13">
        <f t="shared" si="8"/>
        <v>-1.3608367956189982</v>
      </c>
    </row>
    <row r="14" spans="1:24">
      <c r="A14" s="1">
        <v>17899</v>
      </c>
      <c r="B14">
        <v>29</v>
      </c>
      <c r="C14">
        <v>19</v>
      </c>
      <c r="D14">
        <f t="shared" si="1"/>
        <v>0.60416666666666663</v>
      </c>
      <c r="E14">
        <v>4.3</v>
      </c>
      <c r="F14">
        <f t="shared" si="2"/>
        <v>0.60185185185185186</v>
      </c>
      <c r="J14">
        <v>2.0099999999999998</v>
      </c>
      <c r="K14">
        <f t="shared" si="9"/>
        <v>-1.4705882352941298E-2</v>
      </c>
      <c r="L14">
        <f t="shared" si="3"/>
        <v>1.3364293085655218E-2</v>
      </c>
      <c r="M14">
        <f t="shared" si="4"/>
        <v>0.19633110976349141</v>
      </c>
      <c r="N14">
        <v>0.19633111</v>
      </c>
      <c r="P14">
        <v>1.27</v>
      </c>
      <c r="Q14">
        <f t="shared" si="5"/>
        <v>0.73</v>
      </c>
      <c r="R14">
        <f t="shared" si="6"/>
        <v>0.94196078431372554</v>
      </c>
      <c r="T14">
        <v>175.03</v>
      </c>
      <c r="U14">
        <f t="shared" si="10"/>
        <v>1.0449139822191447E-2</v>
      </c>
      <c r="V14">
        <f t="shared" si="0"/>
        <v>0.24730500523595317</v>
      </c>
      <c r="W14">
        <f t="shared" si="7"/>
        <v>0.64324783311172662</v>
      </c>
      <c r="X14">
        <f t="shared" si="8"/>
        <v>-0.63655340288045448</v>
      </c>
    </row>
    <row r="15" spans="1:24">
      <c r="A15" s="1">
        <v>17930</v>
      </c>
      <c r="B15">
        <v>29</v>
      </c>
      <c r="C15">
        <v>19</v>
      </c>
      <c r="D15">
        <f t="shared" si="1"/>
        <v>0.60416666666666663</v>
      </c>
      <c r="E15">
        <v>4.7</v>
      </c>
      <c r="F15">
        <f t="shared" si="2"/>
        <v>0.56481481481481488</v>
      </c>
      <c r="J15">
        <v>2.0099999999999998</v>
      </c>
      <c r="K15">
        <f t="shared" si="9"/>
        <v>0</v>
      </c>
      <c r="L15">
        <f t="shared" si="3"/>
        <v>2.8070175438596516E-2</v>
      </c>
      <c r="M15">
        <f t="shared" si="4"/>
        <v>0.41237113402061853</v>
      </c>
      <c r="N15">
        <v>0.19633111</v>
      </c>
      <c r="P15">
        <v>1.28</v>
      </c>
      <c r="Q15">
        <f t="shared" si="5"/>
        <v>0.72</v>
      </c>
      <c r="R15">
        <f t="shared" si="6"/>
        <v>0.94274509803921569</v>
      </c>
      <c r="T15">
        <v>180.39</v>
      </c>
      <c r="U15">
        <f t="shared" si="10"/>
        <v>3.0623321716277126E-2</v>
      </c>
      <c r="V15">
        <f t="shared" si="0"/>
        <v>0.26747918713003882</v>
      </c>
      <c r="W15">
        <f t="shared" si="7"/>
        <v>0.69572149322140009</v>
      </c>
      <c r="X15">
        <f t="shared" si="8"/>
        <v>-0.5234182036993984</v>
      </c>
    </row>
    <row r="16" spans="1:24">
      <c r="A16" s="1">
        <v>17958</v>
      </c>
      <c r="B16">
        <v>29</v>
      </c>
      <c r="C16">
        <v>19</v>
      </c>
      <c r="D16">
        <f t="shared" si="1"/>
        <v>0.60416666666666663</v>
      </c>
      <c r="E16">
        <v>5</v>
      </c>
      <c r="F16">
        <f t="shared" si="2"/>
        <v>0.53703703703703709</v>
      </c>
      <c r="J16">
        <v>2.0099999999999998</v>
      </c>
      <c r="K16">
        <f t="shared" si="9"/>
        <v>0</v>
      </c>
      <c r="L16">
        <f t="shared" si="3"/>
        <v>2.8070175438596516E-2</v>
      </c>
      <c r="M16">
        <f t="shared" si="4"/>
        <v>0.41237113402061853</v>
      </c>
      <c r="N16">
        <v>0.19633111</v>
      </c>
      <c r="P16">
        <v>1.71</v>
      </c>
      <c r="Q16">
        <f t="shared" si="5"/>
        <v>0.29000000000000004</v>
      </c>
      <c r="R16">
        <f t="shared" si="6"/>
        <v>0.97647058823529409</v>
      </c>
      <c r="T16">
        <v>174.18</v>
      </c>
      <c r="U16">
        <f t="shared" si="10"/>
        <v>-3.442541160818216E-2</v>
      </c>
      <c r="V16">
        <f t="shared" si="0"/>
        <v>0.20243045380557956</v>
      </c>
      <c r="W16">
        <f t="shared" si="7"/>
        <v>0.52652776130441292</v>
      </c>
      <c r="X16">
        <f t="shared" si="8"/>
        <v>-0.92541849518369268</v>
      </c>
    </row>
    <row r="17" spans="1:24">
      <c r="A17" s="1">
        <v>17989</v>
      </c>
      <c r="B17">
        <v>29</v>
      </c>
      <c r="C17">
        <v>19</v>
      </c>
      <c r="D17">
        <f t="shared" si="1"/>
        <v>0.60416666666666663</v>
      </c>
      <c r="E17">
        <v>5.3</v>
      </c>
      <c r="F17">
        <f t="shared" si="2"/>
        <v>0.5092592592592593</v>
      </c>
      <c r="J17">
        <v>2</v>
      </c>
      <c r="K17">
        <f t="shared" si="9"/>
        <v>-4.9751243781093468E-3</v>
      </c>
      <c r="L17">
        <f t="shared" si="3"/>
        <v>2.3095051060487169E-2</v>
      </c>
      <c r="M17">
        <f t="shared" si="4"/>
        <v>0.33928296661024931</v>
      </c>
      <c r="N17">
        <v>0.33928296699999999</v>
      </c>
      <c r="P17">
        <v>0.42</v>
      </c>
      <c r="Q17">
        <f t="shared" si="5"/>
        <v>1.58</v>
      </c>
      <c r="R17">
        <f t="shared" si="6"/>
        <v>0.87529411764705878</v>
      </c>
      <c r="T17">
        <v>176.28</v>
      </c>
      <c r="U17">
        <f t="shared" si="10"/>
        <v>1.2056493282810853E-2</v>
      </c>
      <c r="V17">
        <f t="shared" si="0"/>
        <v>0.24891235869657258</v>
      </c>
      <c r="W17">
        <f t="shared" si="7"/>
        <v>0.64742860830308036</v>
      </c>
      <c r="X17">
        <f t="shared" si="8"/>
        <v>-0.62720697873000353</v>
      </c>
    </row>
    <row r="18" spans="1:24">
      <c r="A18" s="1">
        <v>18019</v>
      </c>
      <c r="B18">
        <v>29</v>
      </c>
      <c r="C18">
        <v>19</v>
      </c>
      <c r="D18">
        <f t="shared" si="1"/>
        <v>0.60416666666666663</v>
      </c>
      <c r="E18">
        <v>6.1</v>
      </c>
      <c r="F18">
        <f t="shared" si="2"/>
        <v>0.43518518518518523</v>
      </c>
      <c r="J18">
        <v>2</v>
      </c>
      <c r="K18">
        <f t="shared" si="9"/>
        <v>0</v>
      </c>
      <c r="L18">
        <f t="shared" si="3"/>
        <v>2.8070175438596516E-2</v>
      </c>
      <c r="M18">
        <f t="shared" si="4"/>
        <v>0.41237113402061853</v>
      </c>
      <c r="N18">
        <v>0.33928296699999999</v>
      </c>
      <c r="P18">
        <v>-0.42</v>
      </c>
      <c r="Q18">
        <f t="shared" si="5"/>
        <v>2.42</v>
      </c>
      <c r="R18">
        <f t="shared" si="6"/>
        <v>0.80941176470588239</v>
      </c>
      <c r="T18">
        <v>174.53</v>
      </c>
      <c r="U18">
        <f t="shared" si="10"/>
        <v>-9.927388245972316E-3</v>
      </c>
      <c r="V18">
        <f t="shared" si="0"/>
        <v>0.22692847716778941</v>
      </c>
      <c r="W18">
        <f t="shared" si="7"/>
        <v>0.59024786445488076</v>
      </c>
      <c r="X18">
        <f t="shared" si="8"/>
        <v>-0.76060717816394274</v>
      </c>
    </row>
    <row r="19" spans="1:24">
      <c r="A19" s="1">
        <v>18050</v>
      </c>
      <c r="B19">
        <v>29</v>
      </c>
      <c r="C19">
        <v>19</v>
      </c>
      <c r="D19">
        <f t="shared" si="1"/>
        <v>0.60416666666666663</v>
      </c>
      <c r="E19">
        <v>6.2</v>
      </c>
      <c r="F19">
        <f t="shared" si="2"/>
        <v>0.42592592592592593</v>
      </c>
      <c r="J19">
        <v>2</v>
      </c>
      <c r="K19">
        <f t="shared" si="9"/>
        <v>0</v>
      </c>
      <c r="L19">
        <f t="shared" si="3"/>
        <v>2.8070175438596516E-2</v>
      </c>
      <c r="M19">
        <f t="shared" si="4"/>
        <v>0.41237113402061853</v>
      </c>
      <c r="N19">
        <v>0.33928296699999999</v>
      </c>
      <c r="P19">
        <v>-0.83</v>
      </c>
      <c r="Q19">
        <f t="shared" si="5"/>
        <v>2.83</v>
      </c>
      <c r="R19">
        <f t="shared" si="6"/>
        <v>0.77725490196078428</v>
      </c>
      <c r="T19">
        <v>167.98</v>
      </c>
      <c r="U19">
        <f t="shared" si="10"/>
        <v>-3.7529364579155511E-2</v>
      </c>
      <c r="V19">
        <f t="shared" si="0"/>
        <v>0.19932650083460621</v>
      </c>
      <c r="W19">
        <f t="shared" si="7"/>
        <v>0.51845428531166315</v>
      </c>
      <c r="X19">
        <f t="shared" si="8"/>
        <v>-0.94771130982523011</v>
      </c>
    </row>
    <row r="20" spans="1:24">
      <c r="A20" s="1">
        <v>18080</v>
      </c>
      <c r="B20">
        <v>29</v>
      </c>
      <c r="C20">
        <v>19</v>
      </c>
      <c r="D20">
        <f t="shared" si="1"/>
        <v>0.60416666666666663</v>
      </c>
      <c r="E20">
        <v>6.7</v>
      </c>
      <c r="F20">
        <f t="shared" si="2"/>
        <v>0.37962962962962965</v>
      </c>
      <c r="J20">
        <v>2.02</v>
      </c>
      <c r="K20">
        <f t="shared" si="9"/>
        <v>1.0000000000000009E-2</v>
      </c>
      <c r="L20">
        <f t="shared" si="3"/>
        <v>3.8070175438596525E-2</v>
      </c>
      <c r="M20">
        <f t="shared" si="4"/>
        <v>0.55927835051546382</v>
      </c>
      <c r="N20">
        <v>0.55927835100000001</v>
      </c>
      <c r="P20">
        <v>-2.87</v>
      </c>
      <c r="Q20">
        <f t="shared" si="5"/>
        <v>4.87</v>
      </c>
      <c r="R20">
        <f t="shared" si="6"/>
        <v>0.61725490196078425</v>
      </c>
      <c r="T20">
        <v>168.08</v>
      </c>
      <c r="U20">
        <f t="shared" si="10"/>
        <v>5.9530896535315366E-4</v>
      </c>
      <c r="V20">
        <f t="shared" si="0"/>
        <v>0.23745117437911487</v>
      </c>
      <c r="W20">
        <f t="shared" si="7"/>
        <v>0.61761771963924272</v>
      </c>
      <c r="X20">
        <f t="shared" si="8"/>
        <v>-0.69521395033036781</v>
      </c>
    </row>
    <row r="21" spans="1:24">
      <c r="A21" s="1">
        <v>18111</v>
      </c>
      <c r="B21">
        <v>29</v>
      </c>
      <c r="C21">
        <v>19</v>
      </c>
      <c r="D21">
        <f t="shared" si="1"/>
        <v>0.60416666666666663</v>
      </c>
      <c r="E21">
        <v>6.8</v>
      </c>
      <c r="F21">
        <f t="shared" si="2"/>
        <v>0.37037037037037046</v>
      </c>
      <c r="J21">
        <v>2.02</v>
      </c>
      <c r="K21">
        <f t="shared" si="9"/>
        <v>0</v>
      </c>
      <c r="L21">
        <f t="shared" si="3"/>
        <v>2.8070175438596516E-2</v>
      </c>
      <c r="M21">
        <f t="shared" si="4"/>
        <v>0.41237113402061853</v>
      </c>
      <c r="N21">
        <v>0.55927835100000001</v>
      </c>
      <c r="P21">
        <v>-2.86</v>
      </c>
      <c r="Q21">
        <f t="shared" si="5"/>
        <v>4.8599999999999994</v>
      </c>
      <c r="R21">
        <f t="shared" si="6"/>
        <v>0.61803921568627462</v>
      </c>
      <c r="T21">
        <v>176.84</v>
      </c>
      <c r="U21">
        <f t="shared" si="10"/>
        <v>5.2118039029033739E-2</v>
      </c>
      <c r="V21">
        <f t="shared" si="0"/>
        <v>0.28897390444279547</v>
      </c>
      <c r="W21">
        <f t="shared" si="7"/>
        <v>0.75162990608020197</v>
      </c>
      <c r="X21">
        <f t="shared" si="8"/>
        <v>-0.41190562459659957</v>
      </c>
    </row>
    <row r="22" spans="1:24">
      <c r="A22" s="1">
        <v>18142</v>
      </c>
      <c r="B22">
        <v>29</v>
      </c>
      <c r="C22">
        <v>19</v>
      </c>
      <c r="D22">
        <f t="shared" si="1"/>
        <v>0.60416666666666663</v>
      </c>
      <c r="E22">
        <v>6.6</v>
      </c>
      <c r="F22">
        <f t="shared" si="2"/>
        <v>0.38888888888888895</v>
      </c>
      <c r="J22">
        <v>2.02</v>
      </c>
      <c r="K22">
        <f t="shared" si="9"/>
        <v>0</v>
      </c>
      <c r="L22">
        <f t="shared" si="3"/>
        <v>2.8070175438596516E-2</v>
      </c>
      <c r="M22">
        <f t="shared" si="4"/>
        <v>0.41237113402061853</v>
      </c>
      <c r="N22">
        <v>0.55927835100000001</v>
      </c>
      <c r="P22">
        <v>-2.4500000000000002</v>
      </c>
      <c r="Q22">
        <f t="shared" si="5"/>
        <v>4.45</v>
      </c>
      <c r="R22">
        <f t="shared" si="6"/>
        <v>0.6501960784313725</v>
      </c>
      <c r="T22">
        <v>179.52</v>
      </c>
      <c r="U22">
        <f t="shared" si="10"/>
        <v>1.5154942320741951E-2</v>
      </c>
      <c r="V22">
        <f t="shared" si="0"/>
        <v>0.25201080773450368</v>
      </c>
      <c r="W22">
        <f t="shared" si="7"/>
        <v>0.65548776839874723</v>
      </c>
      <c r="X22">
        <f t="shared" si="8"/>
        <v>-0.60935923531769753</v>
      </c>
    </row>
    <row r="23" spans="1:24">
      <c r="A23" s="1">
        <v>18172</v>
      </c>
      <c r="B23">
        <v>29</v>
      </c>
      <c r="C23">
        <v>19</v>
      </c>
      <c r="D23">
        <f t="shared" si="1"/>
        <v>0.60416666666666663</v>
      </c>
      <c r="E23">
        <v>7.9</v>
      </c>
      <c r="F23">
        <f t="shared" si="2"/>
        <v>0.26851851851851849</v>
      </c>
      <c r="J23">
        <v>2</v>
      </c>
      <c r="K23">
        <f t="shared" si="9"/>
        <v>-9.9009900990099098E-3</v>
      </c>
      <c r="L23">
        <f t="shared" si="3"/>
        <v>1.8169185339586606E-2</v>
      </c>
      <c r="M23">
        <f t="shared" si="4"/>
        <v>0.26691844442176171</v>
      </c>
      <c r="N23">
        <v>0.26691844399999998</v>
      </c>
      <c r="P23">
        <v>-2.87</v>
      </c>
      <c r="Q23">
        <f t="shared" si="5"/>
        <v>4.87</v>
      </c>
      <c r="R23">
        <f t="shared" si="6"/>
        <v>0.61725490196078425</v>
      </c>
      <c r="T23">
        <v>181.98</v>
      </c>
      <c r="U23">
        <f t="shared" si="10"/>
        <v>1.3703208556149617E-2</v>
      </c>
      <c r="V23">
        <f t="shared" si="0"/>
        <v>0.25055907396991134</v>
      </c>
      <c r="W23">
        <f t="shared" si="7"/>
        <v>0.65171176476534654</v>
      </c>
      <c r="X23">
        <f t="shared" si="8"/>
        <v>-0.61769405602416272</v>
      </c>
    </row>
    <row r="24" spans="1:24">
      <c r="A24" s="1">
        <v>18203</v>
      </c>
      <c r="B24">
        <v>29</v>
      </c>
      <c r="C24">
        <v>19</v>
      </c>
      <c r="D24">
        <f t="shared" si="1"/>
        <v>0.60416666666666663</v>
      </c>
      <c r="E24">
        <v>6.4</v>
      </c>
      <c r="F24">
        <f t="shared" si="2"/>
        <v>0.40740740740740744</v>
      </c>
      <c r="J24">
        <v>2</v>
      </c>
      <c r="K24">
        <f t="shared" si="9"/>
        <v>0</v>
      </c>
      <c r="L24">
        <f t="shared" si="3"/>
        <v>2.8070175438596516E-2</v>
      </c>
      <c r="M24">
        <f t="shared" si="4"/>
        <v>0.41237113402061853</v>
      </c>
      <c r="N24">
        <v>0.26691844399999998</v>
      </c>
      <c r="P24">
        <v>-1.65</v>
      </c>
      <c r="Q24">
        <f t="shared" si="5"/>
        <v>3.65</v>
      </c>
      <c r="R24">
        <f t="shared" si="6"/>
        <v>0.71294117647058819</v>
      </c>
      <c r="T24">
        <v>191.23</v>
      </c>
      <c r="U24">
        <f t="shared" si="10"/>
        <v>5.0829761512254094E-2</v>
      </c>
      <c r="V24">
        <f t="shared" si="0"/>
        <v>0.28768562692601579</v>
      </c>
      <c r="W24">
        <f t="shared" si="7"/>
        <v>0.74827905711406628</v>
      </c>
      <c r="X24">
        <f t="shared" si="8"/>
        <v>-0.41835169745476114</v>
      </c>
    </row>
    <row r="25" spans="1:24">
      <c r="A25" s="1">
        <v>18233</v>
      </c>
      <c r="B25">
        <v>29</v>
      </c>
      <c r="C25">
        <v>19</v>
      </c>
      <c r="D25">
        <f t="shared" si="1"/>
        <v>0.60416666666666663</v>
      </c>
      <c r="E25">
        <v>6.6</v>
      </c>
      <c r="F25">
        <f t="shared" si="2"/>
        <v>0.38888888888888895</v>
      </c>
      <c r="J25">
        <v>2</v>
      </c>
      <c r="K25">
        <f t="shared" si="9"/>
        <v>0</v>
      </c>
      <c r="L25">
        <f t="shared" si="3"/>
        <v>2.8070175438596516E-2</v>
      </c>
      <c r="M25">
        <f t="shared" si="4"/>
        <v>0.41237113402061853</v>
      </c>
      <c r="N25">
        <v>0.26691844399999998</v>
      </c>
      <c r="P25">
        <v>-2.0699999999999998</v>
      </c>
      <c r="Q25">
        <f t="shared" si="5"/>
        <v>4.07</v>
      </c>
      <c r="R25">
        <f t="shared" si="6"/>
        <v>0.67999999999999994</v>
      </c>
      <c r="T25">
        <v>192.71</v>
      </c>
      <c r="U25">
        <f t="shared" si="10"/>
        <v>7.7393714375360474E-3</v>
      </c>
      <c r="V25">
        <f t="shared" si="0"/>
        <v>0.24459523685129778</v>
      </c>
      <c r="W25">
        <f t="shared" si="7"/>
        <v>0.63619964320549649</v>
      </c>
      <c r="X25">
        <f t="shared" si="8"/>
        <v>-0.65244853210425413</v>
      </c>
    </row>
    <row r="26" spans="1:24">
      <c r="A26" s="1">
        <v>18264</v>
      </c>
      <c r="B26">
        <v>29</v>
      </c>
      <c r="C26">
        <v>19</v>
      </c>
      <c r="D26">
        <f t="shared" si="1"/>
        <v>0.60416666666666663</v>
      </c>
      <c r="E26">
        <v>6.5</v>
      </c>
      <c r="F26">
        <f t="shared" si="2"/>
        <v>0.39814814814814814</v>
      </c>
      <c r="J26">
        <v>2.08</v>
      </c>
      <c r="K26">
        <f t="shared" si="9"/>
        <v>4.0000000000000036E-2</v>
      </c>
      <c r="L26">
        <f t="shared" si="3"/>
        <v>6.8070175438596559E-2</v>
      </c>
      <c r="M26">
        <f t="shared" si="4"/>
        <v>1</v>
      </c>
      <c r="N26">
        <v>1</v>
      </c>
      <c r="P26">
        <v>-2.08</v>
      </c>
      <c r="Q26">
        <f t="shared" si="5"/>
        <v>4.08</v>
      </c>
      <c r="R26">
        <f t="shared" si="6"/>
        <v>0.67921568627450979</v>
      </c>
      <c r="T26">
        <v>198.89</v>
      </c>
      <c r="U26">
        <f t="shared" si="10"/>
        <v>3.2068911836438056E-2</v>
      </c>
      <c r="V26">
        <f t="shared" si="0"/>
        <v>0.26892477725019975</v>
      </c>
      <c r="W26">
        <f t="shared" si="7"/>
        <v>0.69948151704895689</v>
      </c>
      <c r="X26">
        <f t="shared" si="8"/>
        <v>-0.51564215846103123</v>
      </c>
    </row>
    <row r="27" spans="1:24">
      <c r="A27" s="1">
        <v>18295</v>
      </c>
      <c r="B27">
        <v>29</v>
      </c>
      <c r="C27">
        <v>19</v>
      </c>
      <c r="D27">
        <f t="shared" si="1"/>
        <v>0.60416666666666663</v>
      </c>
      <c r="E27">
        <v>6.4</v>
      </c>
      <c r="F27">
        <f t="shared" si="2"/>
        <v>0.40740740740740744</v>
      </c>
      <c r="J27">
        <v>2.08</v>
      </c>
      <c r="K27">
        <f t="shared" si="9"/>
        <v>0</v>
      </c>
      <c r="L27">
        <f t="shared" si="3"/>
        <v>2.8070175438596516E-2</v>
      </c>
      <c r="M27">
        <f t="shared" si="4"/>
        <v>0.41237113402061853</v>
      </c>
      <c r="N27">
        <v>1</v>
      </c>
      <c r="P27">
        <v>-1.26</v>
      </c>
      <c r="Q27">
        <f t="shared" si="5"/>
        <v>3.26</v>
      </c>
      <c r="R27">
        <f t="shared" si="6"/>
        <v>0.74352941176470599</v>
      </c>
      <c r="T27">
        <v>201.89</v>
      </c>
      <c r="U27">
        <f t="shared" si="10"/>
        <v>1.5083714616119464E-2</v>
      </c>
      <c r="V27">
        <f t="shared" si="0"/>
        <v>0.2519395800298812</v>
      </c>
      <c r="W27">
        <f t="shared" si="7"/>
        <v>0.6553025029747328</v>
      </c>
      <c r="X27">
        <f t="shared" si="8"/>
        <v>-0.60976705267199249</v>
      </c>
    </row>
    <row r="28" spans="1:24">
      <c r="A28" s="1">
        <v>18323</v>
      </c>
      <c r="B28">
        <v>29</v>
      </c>
      <c r="C28">
        <v>19</v>
      </c>
      <c r="D28">
        <f t="shared" si="1"/>
        <v>0.60416666666666663</v>
      </c>
      <c r="E28">
        <v>6.3</v>
      </c>
      <c r="F28">
        <f t="shared" si="2"/>
        <v>0.41666666666666674</v>
      </c>
      <c r="J28">
        <v>2.08</v>
      </c>
      <c r="K28">
        <f t="shared" si="9"/>
        <v>0</v>
      </c>
      <c r="L28">
        <f t="shared" si="3"/>
        <v>2.8070175438596516E-2</v>
      </c>
      <c r="M28">
        <f t="shared" si="4"/>
        <v>0.41237113402061853</v>
      </c>
      <c r="N28">
        <v>1</v>
      </c>
      <c r="P28">
        <v>-0.84</v>
      </c>
      <c r="Q28">
        <f t="shared" si="5"/>
        <v>2.84</v>
      </c>
      <c r="R28">
        <f t="shared" si="6"/>
        <v>0.77647058823529413</v>
      </c>
      <c r="T28">
        <v>203.62</v>
      </c>
      <c r="U28">
        <f t="shared" si="10"/>
        <v>8.5690227351528959E-3</v>
      </c>
      <c r="V28">
        <f t="shared" si="0"/>
        <v>0.24542488814891461</v>
      </c>
      <c r="W28">
        <f t="shared" si="7"/>
        <v>0.63835759143999005</v>
      </c>
      <c r="X28">
        <f t="shared" si="8"/>
        <v>-0.64756328394657647</v>
      </c>
    </row>
    <row r="29" spans="1:24">
      <c r="A29" s="1">
        <v>18354</v>
      </c>
      <c r="B29">
        <v>29</v>
      </c>
      <c r="C29">
        <v>19</v>
      </c>
      <c r="D29">
        <f t="shared" si="1"/>
        <v>0.60416666666666663</v>
      </c>
      <c r="E29">
        <v>5.8</v>
      </c>
      <c r="F29">
        <f t="shared" si="2"/>
        <v>0.46296296296296302</v>
      </c>
      <c r="J29">
        <v>2.15</v>
      </c>
      <c r="K29">
        <f t="shared" si="9"/>
        <v>3.3653846153846076E-2</v>
      </c>
      <c r="L29">
        <f t="shared" si="3"/>
        <v>6.1724021592442592E-2</v>
      </c>
      <c r="M29">
        <f t="shared" si="4"/>
        <v>0.90677042030134647</v>
      </c>
      <c r="N29">
        <v>0.90677041999999997</v>
      </c>
      <c r="P29">
        <v>-1.26</v>
      </c>
      <c r="Q29">
        <f t="shared" si="5"/>
        <v>3.26</v>
      </c>
      <c r="R29">
        <f t="shared" si="6"/>
        <v>0.74352941176470599</v>
      </c>
      <c r="T29">
        <v>206.37</v>
      </c>
      <c r="U29">
        <f t="shared" si="10"/>
        <v>1.3505549553089087E-2</v>
      </c>
      <c r="V29">
        <f t="shared" si="0"/>
        <v>0.25036141496685083</v>
      </c>
      <c r="W29">
        <f t="shared" si="7"/>
        <v>0.65119764769241306</v>
      </c>
      <c r="X29">
        <f t="shared" si="8"/>
        <v>-0.61883260669078799</v>
      </c>
    </row>
    <row r="30" spans="1:24">
      <c r="A30" s="1">
        <v>18384</v>
      </c>
      <c r="B30">
        <v>29</v>
      </c>
      <c r="C30">
        <v>19</v>
      </c>
      <c r="D30">
        <f t="shared" si="1"/>
        <v>0.60416666666666663</v>
      </c>
      <c r="E30">
        <v>5.5</v>
      </c>
      <c r="F30">
        <f t="shared" si="2"/>
        <v>0.49074074074074081</v>
      </c>
      <c r="J30">
        <v>2.15</v>
      </c>
      <c r="K30">
        <f t="shared" si="9"/>
        <v>0</v>
      </c>
      <c r="L30">
        <f t="shared" si="3"/>
        <v>2.8070175438596516E-2</v>
      </c>
      <c r="M30">
        <f t="shared" si="4"/>
        <v>0.41237113402061853</v>
      </c>
      <c r="N30">
        <v>0.90677041999999997</v>
      </c>
      <c r="P30">
        <v>-0.42</v>
      </c>
      <c r="Q30">
        <f t="shared" si="5"/>
        <v>2.42</v>
      </c>
      <c r="R30">
        <f t="shared" si="6"/>
        <v>0.80941176470588239</v>
      </c>
      <c r="T30">
        <v>215.81</v>
      </c>
      <c r="U30">
        <f t="shared" si="10"/>
        <v>4.5743082812424271E-2</v>
      </c>
      <c r="V30">
        <f t="shared" si="0"/>
        <v>0.28259894822618598</v>
      </c>
      <c r="W30">
        <f t="shared" si="7"/>
        <v>0.73504845125439389</v>
      </c>
      <c r="X30">
        <f t="shared" si="8"/>
        <v>-0.44408874550894412</v>
      </c>
    </row>
    <row r="31" spans="1:24">
      <c r="A31" s="1">
        <v>18415</v>
      </c>
      <c r="B31">
        <v>29</v>
      </c>
      <c r="C31">
        <v>19</v>
      </c>
      <c r="D31">
        <f t="shared" si="1"/>
        <v>0.60416666666666663</v>
      </c>
      <c r="E31">
        <v>5.4</v>
      </c>
      <c r="F31">
        <f t="shared" si="2"/>
        <v>0.5</v>
      </c>
      <c r="J31">
        <v>2.15</v>
      </c>
      <c r="K31">
        <f t="shared" si="9"/>
        <v>0</v>
      </c>
      <c r="L31">
        <f t="shared" si="3"/>
        <v>2.8070175438596516E-2</v>
      </c>
      <c r="M31">
        <f t="shared" si="4"/>
        <v>0.41237113402061853</v>
      </c>
      <c r="N31">
        <v>0.90677041999999997</v>
      </c>
      <c r="P31">
        <v>-0.42</v>
      </c>
      <c r="Q31">
        <f t="shared" si="5"/>
        <v>2.42</v>
      </c>
      <c r="R31">
        <f t="shared" si="6"/>
        <v>0.80941176470588239</v>
      </c>
      <c r="T31">
        <v>223.23</v>
      </c>
      <c r="U31">
        <f t="shared" si="10"/>
        <v>3.4382095361660661E-2</v>
      </c>
      <c r="V31">
        <f t="shared" si="0"/>
        <v>0.27123796077542239</v>
      </c>
      <c r="W31">
        <f t="shared" si="7"/>
        <v>0.70549817768536238</v>
      </c>
      <c r="X31">
        <f t="shared" si="8"/>
        <v>-0.5032857385675672</v>
      </c>
    </row>
    <row r="32" spans="1:24">
      <c r="A32" s="1">
        <v>18445</v>
      </c>
      <c r="B32">
        <v>29</v>
      </c>
      <c r="C32">
        <v>19</v>
      </c>
      <c r="D32">
        <f t="shared" si="1"/>
        <v>0.60416666666666663</v>
      </c>
      <c r="E32">
        <v>5</v>
      </c>
      <c r="F32">
        <f t="shared" si="2"/>
        <v>0.53703703703703709</v>
      </c>
      <c r="J32">
        <v>2.23</v>
      </c>
      <c r="K32">
        <f t="shared" si="9"/>
        <v>3.720930232558143E-2</v>
      </c>
      <c r="L32">
        <f t="shared" si="3"/>
        <v>6.5279477764177946E-2</v>
      </c>
      <c r="M32">
        <f t="shared" si="4"/>
        <v>0.95900263725725232</v>
      </c>
      <c r="N32">
        <v>0.95900263699999999</v>
      </c>
      <c r="P32">
        <v>1.69</v>
      </c>
      <c r="Q32">
        <f t="shared" si="5"/>
        <v>0.31000000000000005</v>
      </c>
      <c r="R32">
        <f t="shared" si="6"/>
        <v>0.97490196078431368</v>
      </c>
      <c r="T32">
        <v>208.35</v>
      </c>
      <c r="U32">
        <f t="shared" si="10"/>
        <v>-6.6657707297406249E-2</v>
      </c>
      <c r="V32">
        <f t="shared" si="0"/>
        <v>0.17019815811635547</v>
      </c>
      <c r="W32">
        <f t="shared" si="7"/>
        <v>0.44269058082143725</v>
      </c>
      <c r="X32">
        <f t="shared" si="8"/>
        <v>-1.1756294175138564</v>
      </c>
    </row>
    <row r="33" spans="1:24">
      <c r="A33" s="1">
        <v>18476</v>
      </c>
      <c r="B33">
        <v>29</v>
      </c>
      <c r="C33">
        <v>19</v>
      </c>
      <c r="D33">
        <f t="shared" si="1"/>
        <v>0.60416666666666663</v>
      </c>
      <c r="E33">
        <v>4.5</v>
      </c>
      <c r="F33">
        <f t="shared" si="2"/>
        <v>0.58333333333333337</v>
      </c>
      <c r="J33">
        <v>2.23</v>
      </c>
      <c r="K33">
        <f t="shared" si="9"/>
        <v>0</v>
      </c>
      <c r="L33">
        <f t="shared" si="3"/>
        <v>2.8070175438596516E-2</v>
      </c>
      <c r="M33">
        <f t="shared" si="4"/>
        <v>0.41237113402061853</v>
      </c>
      <c r="N33">
        <v>0.95900263699999999</v>
      </c>
      <c r="P33">
        <v>2.1</v>
      </c>
      <c r="Q33">
        <f t="shared" si="5"/>
        <v>0.10000000000000009</v>
      </c>
      <c r="R33">
        <f t="shared" si="6"/>
        <v>0.99137254901960781</v>
      </c>
      <c r="T33">
        <v>211.87</v>
      </c>
      <c r="U33">
        <f t="shared" si="10"/>
        <v>1.68946484281258E-2</v>
      </c>
      <c r="V33">
        <f t="shared" si="0"/>
        <v>0.25375051384188752</v>
      </c>
      <c r="W33">
        <f t="shared" si="7"/>
        <v>0.66001279684594016</v>
      </c>
      <c r="X33">
        <f t="shared" si="8"/>
        <v>-0.59943409804172831</v>
      </c>
    </row>
    <row r="34" spans="1:24">
      <c r="A34" s="1">
        <v>18507</v>
      </c>
      <c r="B34">
        <v>29</v>
      </c>
      <c r="C34">
        <v>19</v>
      </c>
      <c r="D34">
        <f t="shared" si="1"/>
        <v>0.60416666666666663</v>
      </c>
      <c r="E34">
        <v>4.4000000000000004</v>
      </c>
      <c r="F34">
        <f t="shared" si="2"/>
        <v>0.59259259259259256</v>
      </c>
      <c r="J34">
        <v>2.23</v>
      </c>
      <c r="K34">
        <f t="shared" si="9"/>
        <v>0</v>
      </c>
      <c r="L34">
        <f t="shared" si="3"/>
        <v>2.8070175438596516E-2</v>
      </c>
      <c r="M34">
        <f t="shared" si="4"/>
        <v>0.41237113402061853</v>
      </c>
      <c r="N34">
        <v>0.95900263699999999</v>
      </c>
      <c r="P34">
        <v>2.09</v>
      </c>
      <c r="Q34">
        <f t="shared" si="5"/>
        <v>8.9999999999999858E-2</v>
      </c>
      <c r="R34">
        <f t="shared" si="6"/>
        <v>0.99215686274509807</v>
      </c>
      <c r="T34">
        <v>218.42</v>
      </c>
      <c r="U34">
        <f t="shared" si="10"/>
        <v>3.0915183839146567E-2</v>
      </c>
      <c r="V34">
        <f t="shared" si="0"/>
        <v>0.26777104925290829</v>
      </c>
      <c r="W34">
        <f t="shared" si="7"/>
        <v>0.69648063547136807</v>
      </c>
      <c r="X34">
        <f t="shared" si="8"/>
        <v>-0.52184485332830877</v>
      </c>
    </row>
    <row r="35" spans="1:24">
      <c r="A35" s="1">
        <v>18537</v>
      </c>
      <c r="B35">
        <v>29</v>
      </c>
      <c r="C35">
        <v>19</v>
      </c>
      <c r="D35">
        <f t="shared" si="1"/>
        <v>0.60416666666666663</v>
      </c>
      <c r="E35">
        <v>4.2</v>
      </c>
      <c r="F35">
        <f t="shared" si="2"/>
        <v>0.61111111111111116</v>
      </c>
      <c r="J35">
        <v>2.27</v>
      </c>
      <c r="K35">
        <f t="shared" si="9"/>
        <v>1.7937219730941721E-2</v>
      </c>
      <c r="L35">
        <f t="shared" si="3"/>
        <v>4.6007395169538237E-2</v>
      </c>
      <c r="M35">
        <f t="shared" si="4"/>
        <v>0.67588183625352494</v>
      </c>
      <c r="N35">
        <v>0.67588183599999996</v>
      </c>
      <c r="P35">
        <v>3.8</v>
      </c>
      <c r="Q35">
        <f t="shared" si="5"/>
        <v>1.7999999999999998</v>
      </c>
      <c r="R35">
        <f t="shared" si="6"/>
        <v>0.8580392156862745</v>
      </c>
      <c r="T35">
        <v>228.94</v>
      </c>
      <c r="U35">
        <f t="shared" si="10"/>
        <v>4.8164087537771315E-2</v>
      </c>
      <c r="V35">
        <f t="shared" si="0"/>
        <v>0.28501995295153304</v>
      </c>
      <c r="W35">
        <f t="shared" si="7"/>
        <v>0.74134555810852698</v>
      </c>
      <c r="X35">
        <f t="shared" si="8"/>
        <v>-0.43178192244777552</v>
      </c>
    </row>
    <row r="36" spans="1:24">
      <c r="A36" s="1">
        <v>18568</v>
      </c>
      <c r="B36">
        <v>29</v>
      </c>
      <c r="C36">
        <v>19</v>
      </c>
      <c r="D36">
        <f t="shared" si="1"/>
        <v>0.60416666666666663</v>
      </c>
      <c r="E36">
        <v>4.2</v>
      </c>
      <c r="F36">
        <f t="shared" si="2"/>
        <v>0.61111111111111116</v>
      </c>
      <c r="J36">
        <v>2.27</v>
      </c>
      <c r="K36">
        <f t="shared" si="9"/>
        <v>0</v>
      </c>
      <c r="L36">
        <f t="shared" si="3"/>
        <v>2.8070175438596516E-2</v>
      </c>
      <c r="M36">
        <f t="shared" si="4"/>
        <v>0.41237113402061853</v>
      </c>
      <c r="N36">
        <v>0.67588183599999996</v>
      </c>
      <c r="P36">
        <v>3.78</v>
      </c>
      <c r="Q36">
        <f t="shared" si="5"/>
        <v>1.7799999999999998</v>
      </c>
      <c r="R36">
        <f t="shared" si="6"/>
        <v>0.85960784313725491</v>
      </c>
      <c r="T36">
        <v>225.69</v>
      </c>
      <c r="U36">
        <f t="shared" si="10"/>
        <v>-1.4195859177076964E-2</v>
      </c>
      <c r="V36">
        <f t="shared" si="0"/>
        <v>0.22266000623668475</v>
      </c>
      <c r="W36">
        <f t="shared" si="7"/>
        <v>0.57914544186333716</v>
      </c>
      <c r="X36">
        <f t="shared" si="8"/>
        <v>-0.78800239450447407</v>
      </c>
    </row>
    <row r="37" spans="1:24">
      <c r="A37" s="1">
        <v>18598</v>
      </c>
      <c r="B37">
        <v>29</v>
      </c>
      <c r="C37">
        <v>19</v>
      </c>
      <c r="D37">
        <f t="shared" si="1"/>
        <v>0.60416666666666663</v>
      </c>
      <c r="E37">
        <v>4.3</v>
      </c>
      <c r="F37">
        <f t="shared" si="2"/>
        <v>0.60185185185185186</v>
      </c>
      <c r="J37">
        <v>2.27</v>
      </c>
      <c r="K37">
        <f t="shared" si="9"/>
        <v>0</v>
      </c>
      <c r="L37">
        <f t="shared" si="3"/>
        <v>2.8070175438596516E-2</v>
      </c>
      <c r="M37">
        <f t="shared" si="4"/>
        <v>0.41237113402061853</v>
      </c>
      <c r="N37">
        <v>0.67588183599999996</v>
      </c>
      <c r="P37">
        <v>5.93</v>
      </c>
      <c r="Q37">
        <f t="shared" si="5"/>
        <v>3.9299999999999997</v>
      </c>
      <c r="R37">
        <f t="shared" si="6"/>
        <v>0.6909803921568628</v>
      </c>
      <c r="T37">
        <v>228.89</v>
      </c>
      <c r="U37">
        <f t="shared" si="10"/>
        <v>1.4178740750587037E-2</v>
      </c>
      <c r="V37">
        <f t="shared" si="0"/>
        <v>0.25103460616434875</v>
      </c>
      <c r="W37">
        <f t="shared" si="7"/>
        <v>0.65294863845237472</v>
      </c>
      <c r="X37">
        <f t="shared" si="8"/>
        <v>-0.61495858238721079</v>
      </c>
    </row>
    <row r="38" spans="1:24">
      <c r="A38" s="1">
        <v>18629</v>
      </c>
      <c r="B38">
        <v>23</v>
      </c>
      <c r="C38">
        <v>25</v>
      </c>
      <c r="D38">
        <f t="shared" si="1"/>
        <v>0.47916666666666669</v>
      </c>
      <c r="E38">
        <v>3.7</v>
      </c>
      <c r="F38">
        <f t="shared" si="2"/>
        <v>0.65740740740740744</v>
      </c>
      <c r="J38">
        <v>2.2999999999999998</v>
      </c>
      <c r="K38">
        <f t="shared" si="9"/>
        <v>1.3215859030836918E-2</v>
      </c>
      <c r="L38">
        <f t="shared" si="3"/>
        <v>4.1286034469433436E-2</v>
      </c>
      <c r="M38">
        <f t="shared" si="4"/>
        <v>0.60652164040146994</v>
      </c>
      <c r="N38">
        <v>0.60652163999999997</v>
      </c>
      <c r="P38">
        <v>8.09</v>
      </c>
      <c r="Q38">
        <f t="shared" si="5"/>
        <v>6.09</v>
      </c>
      <c r="R38">
        <f t="shared" si="6"/>
        <v>0.52156862745098043</v>
      </c>
      <c r="T38">
        <v>239.92</v>
      </c>
      <c r="U38">
        <f t="shared" si="10"/>
        <v>4.8189086460745344E-2</v>
      </c>
      <c r="V38">
        <f t="shared" si="0"/>
        <v>0.28504495187450707</v>
      </c>
      <c r="W38">
        <f t="shared" si="7"/>
        <v>0.74141058106678792</v>
      </c>
      <c r="X38">
        <f t="shared" si="8"/>
        <v>-0.43165539011112397</v>
      </c>
    </row>
    <row r="39" spans="1:24">
      <c r="A39" s="1">
        <v>18660</v>
      </c>
      <c r="B39">
        <v>23</v>
      </c>
      <c r="C39">
        <v>25</v>
      </c>
      <c r="D39">
        <f t="shared" si="1"/>
        <v>0.47916666666666669</v>
      </c>
      <c r="E39">
        <v>3.4</v>
      </c>
      <c r="F39">
        <f t="shared" si="2"/>
        <v>0.68518518518518523</v>
      </c>
      <c r="J39">
        <v>2.2999999999999998</v>
      </c>
      <c r="K39">
        <f t="shared" si="9"/>
        <v>0</v>
      </c>
      <c r="L39">
        <f t="shared" si="3"/>
        <v>2.8070175438596516E-2</v>
      </c>
      <c r="M39">
        <f t="shared" si="4"/>
        <v>0.41237113402061853</v>
      </c>
      <c r="N39">
        <v>0.60652163999999997</v>
      </c>
      <c r="P39">
        <v>9.36</v>
      </c>
      <c r="Q39">
        <f t="shared" si="5"/>
        <v>7.3599999999999994</v>
      </c>
      <c r="R39">
        <f t="shared" si="6"/>
        <v>0.42196078431372552</v>
      </c>
      <c r="T39">
        <v>250.76</v>
      </c>
      <c r="U39">
        <f t="shared" si="10"/>
        <v>4.5181727242414156E-2</v>
      </c>
      <c r="V39">
        <f t="shared" si="0"/>
        <v>0.2820375926561759</v>
      </c>
      <c r="W39">
        <f t="shared" si="7"/>
        <v>0.73358834835971265</v>
      </c>
      <c r="X39">
        <f t="shared" si="8"/>
        <v>-0.44695737020896897</v>
      </c>
    </row>
    <row r="40" spans="1:24">
      <c r="A40" s="1">
        <v>18688</v>
      </c>
      <c r="B40">
        <v>23</v>
      </c>
      <c r="C40">
        <v>25</v>
      </c>
      <c r="D40">
        <f t="shared" si="1"/>
        <v>0.47916666666666669</v>
      </c>
      <c r="E40">
        <v>3.4</v>
      </c>
      <c r="F40">
        <f t="shared" si="2"/>
        <v>0.68518518518518523</v>
      </c>
      <c r="J40">
        <v>2.2999999999999998</v>
      </c>
      <c r="K40">
        <f t="shared" si="9"/>
        <v>0</v>
      </c>
      <c r="L40">
        <f t="shared" si="3"/>
        <v>2.8070175438596516E-2</v>
      </c>
      <c r="M40">
        <f t="shared" si="4"/>
        <v>0.41237113402061853</v>
      </c>
      <c r="N40">
        <v>0.60652163999999997</v>
      </c>
      <c r="P40">
        <v>9.32</v>
      </c>
      <c r="Q40">
        <f t="shared" si="5"/>
        <v>7.32</v>
      </c>
      <c r="R40">
        <f t="shared" si="6"/>
        <v>0.42509803921568623</v>
      </c>
      <c r="T40">
        <v>252.8</v>
      </c>
      <c r="U40">
        <f t="shared" si="10"/>
        <v>8.1352687829000653E-3</v>
      </c>
      <c r="V40">
        <f t="shared" si="0"/>
        <v>0.2449911341966618</v>
      </c>
      <c r="W40">
        <f t="shared" si="7"/>
        <v>0.63722938423033793</v>
      </c>
      <c r="X40">
        <f t="shared" si="8"/>
        <v>-0.65011530023700459</v>
      </c>
    </row>
    <row r="41" spans="1:24">
      <c r="A41" s="1">
        <v>18719</v>
      </c>
      <c r="B41">
        <v>23</v>
      </c>
      <c r="C41">
        <v>25</v>
      </c>
      <c r="D41">
        <f t="shared" si="1"/>
        <v>0.47916666666666669</v>
      </c>
      <c r="E41">
        <v>3.1</v>
      </c>
      <c r="F41">
        <f t="shared" si="2"/>
        <v>0.71296296296296302</v>
      </c>
      <c r="J41">
        <v>2.34</v>
      </c>
      <c r="K41">
        <f t="shared" si="9"/>
        <v>1.7391304347826105E-2</v>
      </c>
      <c r="L41">
        <f t="shared" si="3"/>
        <v>4.5461479786422621E-2</v>
      </c>
      <c r="M41">
        <f t="shared" si="4"/>
        <v>0.66786194531600174</v>
      </c>
      <c r="N41">
        <v>0.66786194499999996</v>
      </c>
      <c r="P41">
        <v>9.32</v>
      </c>
      <c r="Q41">
        <f t="shared" si="5"/>
        <v>7.32</v>
      </c>
      <c r="R41">
        <f t="shared" si="6"/>
        <v>0.42509803921568623</v>
      </c>
      <c r="T41">
        <v>246.63</v>
      </c>
      <c r="U41">
        <f t="shared" si="10"/>
        <v>-2.4406645569620314E-2</v>
      </c>
      <c r="V41">
        <f t="shared" si="0"/>
        <v>0.21244921984414139</v>
      </c>
      <c r="W41">
        <f t="shared" si="7"/>
        <v>0.55258687619620217</v>
      </c>
      <c r="X41">
        <f t="shared" si="8"/>
        <v>-0.85572679598612478</v>
      </c>
    </row>
    <row r="42" spans="1:24">
      <c r="A42" s="1">
        <v>18749</v>
      </c>
      <c r="B42">
        <v>23</v>
      </c>
      <c r="C42">
        <v>25</v>
      </c>
      <c r="D42">
        <f t="shared" si="1"/>
        <v>0.47916666666666669</v>
      </c>
      <c r="E42">
        <v>3</v>
      </c>
      <c r="F42">
        <f t="shared" si="2"/>
        <v>0.72222222222222232</v>
      </c>
      <c r="J42">
        <v>2.34</v>
      </c>
      <c r="K42">
        <f t="shared" si="9"/>
        <v>0</v>
      </c>
      <c r="L42">
        <f t="shared" si="3"/>
        <v>2.8070175438596516E-2</v>
      </c>
      <c r="M42">
        <f t="shared" si="4"/>
        <v>0.41237113402061853</v>
      </c>
      <c r="N42">
        <v>0.66786194499999996</v>
      </c>
      <c r="P42">
        <v>9.2799999999999994</v>
      </c>
      <c r="Q42">
        <f t="shared" si="5"/>
        <v>7.2799999999999994</v>
      </c>
      <c r="R42">
        <f t="shared" si="6"/>
        <v>0.42823529411764716</v>
      </c>
      <c r="T42">
        <v>260.70999999999998</v>
      </c>
      <c r="U42">
        <f t="shared" si="10"/>
        <v>5.7089567368122228E-2</v>
      </c>
      <c r="V42">
        <f t="shared" si="0"/>
        <v>0.29394543278188395</v>
      </c>
      <c r="W42">
        <f t="shared" si="7"/>
        <v>0.76456100235268165</v>
      </c>
      <c r="X42">
        <f t="shared" si="8"/>
        <v>-0.38729647978833864</v>
      </c>
    </row>
    <row r="43" spans="1:24">
      <c r="A43" s="1">
        <v>18780</v>
      </c>
      <c r="B43">
        <v>23</v>
      </c>
      <c r="C43">
        <v>25</v>
      </c>
      <c r="D43">
        <f t="shared" si="1"/>
        <v>0.47916666666666669</v>
      </c>
      <c r="E43">
        <v>3.2</v>
      </c>
      <c r="F43">
        <f t="shared" si="2"/>
        <v>0.70370370370370372</v>
      </c>
      <c r="J43">
        <v>2.34</v>
      </c>
      <c r="K43">
        <f t="shared" si="9"/>
        <v>0</v>
      </c>
      <c r="L43">
        <f t="shared" si="3"/>
        <v>2.8070175438596516E-2</v>
      </c>
      <c r="M43">
        <f t="shared" si="4"/>
        <v>0.41237113402061853</v>
      </c>
      <c r="N43">
        <v>0.66786194499999996</v>
      </c>
      <c r="P43">
        <v>8.82</v>
      </c>
      <c r="Q43">
        <f t="shared" si="5"/>
        <v>6.82</v>
      </c>
      <c r="R43">
        <f t="shared" si="6"/>
        <v>0.46431372549019612</v>
      </c>
      <c r="T43">
        <v>249.33</v>
      </c>
      <c r="U43">
        <f t="shared" si="10"/>
        <v>-4.3650032603275546E-2</v>
      </c>
      <c r="V43">
        <f t="shared" si="0"/>
        <v>0.19320583281048617</v>
      </c>
      <c r="W43">
        <f t="shared" si="7"/>
        <v>0.50253424180120099</v>
      </c>
      <c r="X43">
        <f t="shared" si="8"/>
        <v>-0.99270619253865255</v>
      </c>
    </row>
    <row r="44" spans="1:24">
      <c r="A44" s="1">
        <v>18810</v>
      </c>
      <c r="B44">
        <v>23</v>
      </c>
      <c r="C44">
        <v>25</v>
      </c>
      <c r="D44">
        <f t="shared" si="1"/>
        <v>0.47916666666666669</v>
      </c>
      <c r="E44">
        <v>3.1</v>
      </c>
      <c r="F44">
        <f t="shared" si="2"/>
        <v>0.71296296296296302</v>
      </c>
      <c r="J44">
        <v>2.39</v>
      </c>
      <c r="K44">
        <f t="shared" si="9"/>
        <v>2.1367521367521482E-2</v>
      </c>
      <c r="L44">
        <f t="shared" si="3"/>
        <v>4.9437696806117995E-2</v>
      </c>
      <c r="M44">
        <f t="shared" si="4"/>
        <v>0.72627544277028944</v>
      </c>
      <c r="N44">
        <v>0.72627544300000002</v>
      </c>
      <c r="P44">
        <v>7.47</v>
      </c>
      <c r="Q44">
        <f t="shared" si="5"/>
        <v>5.47</v>
      </c>
      <c r="R44">
        <f t="shared" si="6"/>
        <v>0.57019607843137265</v>
      </c>
      <c r="T44">
        <v>243.98</v>
      </c>
      <c r="U44">
        <f t="shared" si="10"/>
        <v>-2.1457506116392022E-2</v>
      </c>
      <c r="V44">
        <f t="shared" si="0"/>
        <v>0.2153983592973697</v>
      </c>
      <c r="W44">
        <f t="shared" si="7"/>
        <v>0.56025767752520661</v>
      </c>
      <c r="X44">
        <f t="shared" si="8"/>
        <v>-0.83583758095687188</v>
      </c>
    </row>
    <row r="45" spans="1:24">
      <c r="A45" s="1">
        <v>18841</v>
      </c>
      <c r="B45">
        <v>23</v>
      </c>
      <c r="C45">
        <v>25</v>
      </c>
      <c r="D45">
        <f t="shared" si="1"/>
        <v>0.47916666666666669</v>
      </c>
      <c r="E45">
        <v>3.1</v>
      </c>
      <c r="F45">
        <f t="shared" si="2"/>
        <v>0.71296296296296302</v>
      </c>
      <c r="J45">
        <v>2.39</v>
      </c>
      <c r="K45">
        <f t="shared" si="9"/>
        <v>0</v>
      </c>
      <c r="L45">
        <f t="shared" si="3"/>
        <v>2.8070175438596516E-2</v>
      </c>
      <c r="M45">
        <f t="shared" si="4"/>
        <v>0.41237113402061853</v>
      </c>
      <c r="N45">
        <v>0.72627544300000002</v>
      </c>
      <c r="P45">
        <v>6.58</v>
      </c>
      <c r="Q45">
        <f t="shared" si="5"/>
        <v>4.58</v>
      </c>
      <c r="R45">
        <f t="shared" si="6"/>
        <v>0.64</v>
      </c>
      <c r="T45">
        <v>259.89</v>
      </c>
      <c r="U45">
        <f t="shared" si="10"/>
        <v>6.5210263136322638E-2</v>
      </c>
      <c r="V45">
        <f t="shared" si="0"/>
        <v>0.30206612855008436</v>
      </c>
      <c r="W45">
        <f t="shared" si="7"/>
        <v>0.78568317879739469</v>
      </c>
      <c r="X45">
        <f t="shared" si="8"/>
        <v>-0.34798042174428973</v>
      </c>
    </row>
    <row r="46" spans="1:24">
      <c r="A46" s="1">
        <v>18872</v>
      </c>
      <c r="B46">
        <v>23</v>
      </c>
      <c r="C46">
        <v>25</v>
      </c>
      <c r="D46">
        <f t="shared" si="1"/>
        <v>0.47916666666666669</v>
      </c>
      <c r="E46">
        <v>3.3</v>
      </c>
      <c r="F46">
        <f t="shared" si="2"/>
        <v>0.69444444444444442</v>
      </c>
      <c r="J46">
        <v>2.39</v>
      </c>
      <c r="K46">
        <f t="shared" si="9"/>
        <v>0</v>
      </c>
      <c r="L46">
        <f t="shared" si="3"/>
        <v>2.8070175438596516E-2</v>
      </c>
      <c r="M46">
        <f t="shared" si="4"/>
        <v>0.41237113402061853</v>
      </c>
      <c r="N46">
        <v>0.72627544300000002</v>
      </c>
      <c r="P46">
        <v>6.97</v>
      </c>
      <c r="Q46">
        <f t="shared" si="5"/>
        <v>4.97</v>
      </c>
      <c r="R46">
        <f t="shared" si="6"/>
        <v>0.60941176470588232</v>
      </c>
      <c r="T46">
        <v>270.63</v>
      </c>
      <c r="U46">
        <f t="shared" si="10"/>
        <v>4.1325176036015272E-2</v>
      </c>
      <c r="V46">
        <f t="shared" si="0"/>
        <v>0.27818104144977701</v>
      </c>
      <c r="W46">
        <f t="shared" si="7"/>
        <v>0.7235573414885268</v>
      </c>
      <c r="X46">
        <f t="shared" si="8"/>
        <v>-0.46682074087667352</v>
      </c>
    </row>
    <row r="47" spans="1:24">
      <c r="A47" s="1">
        <v>18902</v>
      </c>
      <c r="B47">
        <v>23</v>
      </c>
      <c r="C47">
        <v>25</v>
      </c>
      <c r="D47">
        <f t="shared" si="1"/>
        <v>0.47916666666666669</v>
      </c>
      <c r="E47">
        <v>3.5</v>
      </c>
      <c r="F47">
        <f t="shared" si="2"/>
        <v>0.67592592592592593</v>
      </c>
      <c r="J47">
        <v>2.4</v>
      </c>
      <c r="K47">
        <f t="shared" si="9"/>
        <v>4.1841004184099521E-3</v>
      </c>
      <c r="L47">
        <f t="shared" si="3"/>
        <v>3.2254275857006465E-2</v>
      </c>
      <c r="M47">
        <f t="shared" si="4"/>
        <v>0.47383858862097078</v>
      </c>
      <c r="N47">
        <v>0.47383858899999998</v>
      </c>
      <c r="P47">
        <v>6.5</v>
      </c>
      <c r="Q47">
        <f t="shared" si="5"/>
        <v>4.5</v>
      </c>
      <c r="R47">
        <f t="shared" si="6"/>
        <v>0.64627450980392154</v>
      </c>
      <c r="T47">
        <v>272.56</v>
      </c>
      <c r="U47">
        <f t="shared" si="10"/>
        <v>7.1315079629014032E-3</v>
      </c>
      <c r="V47">
        <f t="shared" si="0"/>
        <v>0.24398737337666312</v>
      </c>
      <c r="W47">
        <f t="shared" si="7"/>
        <v>0.63461857183771941</v>
      </c>
      <c r="X47">
        <f t="shared" si="8"/>
        <v>-0.65603835316833214</v>
      </c>
    </row>
    <row r="48" spans="1:24">
      <c r="A48" s="1">
        <v>18933</v>
      </c>
      <c r="B48">
        <v>23</v>
      </c>
      <c r="C48">
        <v>25</v>
      </c>
      <c r="D48">
        <f t="shared" si="1"/>
        <v>0.47916666666666669</v>
      </c>
      <c r="E48">
        <v>3.5</v>
      </c>
      <c r="F48">
        <f t="shared" si="2"/>
        <v>0.67592592592592593</v>
      </c>
      <c r="J48">
        <v>2.4</v>
      </c>
      <c r="K48">
        <f t="shared" si="9"/>
        <v>0</v>
      </c>
      <c r="L48">
        <f t="shared" si="3"/>
        <v>2.8070175438596516E-2</v>
      </c>
      <c r="M48">
        <f t="shared" si="4"/>
        <v>0.41237113402061853</v>
      </c>
      <c r="N48">
        <v>0.47383858899999998</v>
      </c>
      <c r="P48">
        <v>6.88</v>
      </c>
      <c r="Q48">
        <f t="shared" si="5"/>
        <v>4.88</v>
      </c>
      <c r="R48">
        <f t="shared" si="6"/>
        <v>0.6164705882352941</v>
      </c>
      <c r="T48">
        <v>264.06</v>
      </c>
      <c r="U48">
        <f t="shared" si="10"/>
        <v>-3.1185793953624891E-2</v>
      </c>
      <c r="V48">
        <f t="shared" si="0"/>
        <v>0.20567007146013683</v>
      </c>
      <c r="W48">
        <f t="shared" si="7"/>
        <v>0.5349541052614073</v>
      </c>
      <c r="X48">
        <f t="shared" si="8"/>
        <v>-0.90251296963885141</v>
      </c>
    </row>
    <row r="49" spans="1:24">
      <c r="A49" s="1">
        <v>18963</v>
      </c>
      <c r="B49">
        <v>23</v>
      </c>
      <c r="C49">
        <v>25</v>
      </c>
      <c r="D49">
        <f t="shared" si="1"/>
        <v>0.47916666666666669</v>
      </c>
      <c r="E49">
        <v>3.1</v>
      </c>
      <c r="F49">
        <f t="shared" si="2"/>
        <v>0.71296296296296302</v>
      </c>
      <c r="J49">
        <v>2.4</v>
      </c>
      <c r="K49">
        <f t="shared" si="9"/>
        <v>0</v>
      </c>
      <c r="L49">
        <f t="shared" si="3"/>
        <v>2.8070175438596516E-2</v>
      </c>
      <c r="M49">
        <f t="shared" si="4"/>
        <v>0.41237113402061853</v>
      </c>
      <c r="N49">
        <v>0.47383858899999998</v>
      </c>
      <c r="P49">
        <v>6</v>
      </c>
      <c r="Q49">
        <f t="shared" si="5"/>
        <v>4</v>
      </c>
      <c r="R49">
        <f t="shared" si="6"/>
        <v>0.68549019607843142</v>
      </c>
      <c r="T49">
        <v>262.29000000000002</v>
      </c>
      <c r="U49">
        <f t="shared" si="10"/>
        <v>-6.7030220404452846E-3</v>
      </c>
      <c r="V49">
        <f t="shared" si="0"/>
        <v>0.23015284337331643</v>
      </c>
      <c r="W49">
        <f t="shared" si="7"/>
        <v>0.59863453892952423</v>
      </c>
      <c r="X49">
        <f t="shared" si="8"/>
        <v>-0.74025257564901159</v>
      </c>
    </row>
    <row r="50" spans="1:24">
      <c r="A50" s="1">
        <v>18994</v>
      </c>
      <c r="B50">
        <v>23</v>
      </c>
      <c r="C50">
        <v>25</v>
      </c>
      <c r="D50">
        <f t="shared" si="1"/>
        <v>0.47916666666666669</v>
      </c>
      <c r="E50">
        <v>3.2</v>
      </c>
      <c r="F50">
        <f t="shared" si="2"/>
        <v>0.70370370370370372</v>
      </c>
      <c r="J50">
        <v>2.42</v>
      </c>
      <c r="K50">
        <f t="shared" si="9"/>
        <v>8.3333333333333419E-3</v>
      </c>
      <c r="L50">
        <f t="shared" si="3"/>
        <v>3.6403508771929854E-2</v>
      </c>
      <c r="M50">
        <f t="shared" si="4"/>
        <v>0.53479381443298957</v>
      </c>
      <c r="N50">
        <v>0.53479381400000003</v>
      </c>
      <c r="P50">
        <v>4.33</v>
      </c>
      <c r="Q50">
        <f t="shared" si="5"/>
        <v>2.33</v>
      </c>
      <c r="R50">
        <f t="shared" si="6"/>
        <v>0.81647058823529417</v>
      </c>
      <c r="T50">
        <v>269.86</v>
      </c>
      <c r="U50">
        <f t="shared" si="10"/>
        <v>2.8861184185443565E-2</v>
      </c>
      <c r="V50">
        <f t="shared" si="0"/>
        <v>0.26571704959920528</v>
      </c>
      <c r="W50">
        <f t="shared" si="7"/>
        <v>0.69113811996022378</v>
      </c>
      <c r="X50">
        <f t="shared" si="8"/>
        <v>-0.53295404119226775</v>
      </c>
    </row>
    <row r="51" spans="1:24">
      <c r="A51" s="1">
        <v>19025</v>
      </c>
      <c r="B51">
        <v>23</v>
      </c>
      <c r="C51">
        <v>25</v>
      </c>
      <c r="D51">
        <f t="shared" si="1"/>
        <v>0.47916666666666669</v>
      </c>
      <c r="E51">
        <v>3.1</v>
      </c>
      <c r="F51">
        <f t="shared" si="2"/>
        <v>0.71296296296296302</v>
      </c>
      <c r="J51">
        <v>2.42</v>
      </c>
      <c r="K51">
        <f t="shared" si="9"/>
        <v>0</v>
      </c>
      <c r="L51">
        <f t="shared" si="3"/>
        <v>2.8070175438596516E-2</v>
      </c>
      <c r="M51">
        <f t="shared" si="4"/>
        <v>0.41237113402061853</v>
      </c>
      <c r="N51">
        <v>0.53479381400000003</v>
      </c>
      <c r="P51">
        <v>2.33</v>
      </c>
      <c r="Q51">
        <f t="shared" si="5"/>
        <v>0.33000000000000007</v>
      </c>
      <c r="R51">
        <f t="shared" si="6"/>
        <v>0.97333333333333338</v>
      </c>
      <c r="T51">
        <v>271.68</v>
      </c>
      <c r="U51">
        <f t="shared" si="10"/>
        <v>6.7442377529088899E-3</v>
      </c>
      <c r="V51">
        <f t="shared" si="0"/>
        <v>0.24360010316667061</v>
      </c>
      <c r="W51">
        <f t="shared" si="7"/>
        <v>0.63361127025411934</v>
      </c>
      <c r="X51">
        <f t="shared" si="8"/>
        <v>-0.65833009754572402</v>
      </c>
    </row>
    <row r="52" spans="1:24">
      <c r="A52" s="1">
        <v>19054</v>
      </c>
      <c r="B52">
        <v>23</v>
      </c>
      <c r="C52">
        <v>25</v>
      </c>
      <c r="D52">
        <f t="shared" si="1"/>
        <v>0.47916666666666669</v>
      </c>
      <c r="E52">
        <v>2.9</v>
      </c>
      <c r="F52">
        <f t="shared" si="2"/>
        <v>0.73148148148148151</v>
      </c>
      <c r="J52">
        <v>2.42</v>
      </c>
      <c r="K52">
        <f t="shared" si="9"/>
        <v>0</v>
      </c>
      <c r="L52">
        <f t="shared" si="3"/>
        <v>2.8070175438596516E-2</v>
      </c>
      <c r="M52">
        <f t="shared" si="4"/>
        <v>0.41237113402061853</v>
      </c>
      <c r="N52">
        <v>0.53479381400000003</v>
      </c>
      <c r="P52">
        <v>1.94</v>
      </c>
      <c r="Q52">
        <f t="shared" si="5"/>
        <v>6.0000000000000053E-2</v>
      </c>
      <c r="R52">
        <f t="shared" si="6"/>
        <v>0.99450980392156862</v>
      </c>
      <c r="T52">
        <v>260.27</v>
      </c>
      <c r="U52">
        <f t="shared" si="10"/>
        <v>-4.1997938751472411E-2</v>
      </c>
      <c r="V52">
        <f t="shared" si="0"/>
        <v>0.19485792666228929</v>
      </c>
      <c r="W52">
        <f t="shared" si="7"/>
        <v>0.50683138810948392</v>
      </c>
      <c r="X52">
        <f t="shared" si="8"/>
        <v>-0.98042222141956759</v>
      </c>
    </row>
    <row r="53" spans="1:24">
      <c r="A53" s="1">
        <v>19085</v>
      </c>
      <c r="B53">
        <v>23</v>
      </c>
      <c r="C53">
        <v>25</v>
      </c>
      <c r="D53">
        <f t="shared" si="1"/>
        <v>0.47916666666666669</v>
      </c>
      <c r="E53">
        <v>2.9</v>
      </c>
      <c r="F53">
        <f t="shared" si="2"/>
        <v>0.73148148148148151</v>
      </c>
      <c r="J53">
        <v>2.4300000000000002</v>
      </c>
      <c r="K53">
        <f t="shared" si="9"/>
        <v>4.1322314049587732E-3</v>
      </c>
      <c r="L53">
        <f t="shared" si="3"/>
        <v>3.2202406843555291E-2</v>
      </c>
      <c r="M53">
        <f t="shared" si="4"/>
        <v>0.47307659538212621</v>
      </c>
      <c r="N53">
        <v>0.47307659499999999</v>
      </c>
      <c r="P53">
        <v>2.33</v>
      </c>
      <c r="Q53">
        <f t="shared" si="5"/>
        <v>0.33000000000000007</v>
      </c>
      <c r="R53">
        <f t="shared" si="6"/>
        <v>0.97333333333333338</v>
      </c>
      <c r="T53">
        <v>267.22000000000003</v>
      </c>
      <c r="U53">
        <f t="shared" si="10"/>
        <v>2.6703039151650385E-2</v>
      </c>
      <c r="V53">
        <f t="shared" si="0"/>
        <v>0.26355890456541209</v>
      </c>
      <c r="W53">
        <f t="shared" si="7"/>
        <v>0.6855247191509527</v>
      </c>
      <c r="X53">
        <f t="shared" si="8"/>
        <v>-0.54471940619355419</v>
      </c>
    </row>
    <row r="54" spans="1:24">
      <c r="A54" s="1">
        <v>19115</v>
      </c>
      <c r="B54">
        <v>23</v>
      </c>
      <c r="C54">
        <v>25</v>
      </c>
      <c r="D54">
        <f t="shared" si="1"/>
        <v>0.47916666666666669</v>
      </c>
      <c r="E54">
        <v>3</v>
      </c>
      <c r="F54">
        <f t="shared" si="2"/>
        <v>0.72222222222222232</v>
      </c>
      <c r="J54">
        <v>2.4300000000000002</v>
      </c>
      <c r="K54">
        <f t="shared" si="9"/>
        <v>0</v>
      </c>
      <c r="L54">
        <f t="shared" si="3"/>
        <v>2.8070175438596516E-2</v>
      </c>
      <c r="M54">
        <f t="shared" si="4"/>
        <v>0.41237113402061853</v>
      </c>
      <c r="N54">
        <v>0.47307659499999999</v>
      </c>
      <c r="P54">
        <v>1.93</v>
      </c>
      <c r="Q54">
        <f t="shared" si="5"/>
        <v>7.0000000000000062E-2</v>
      </c>
      <c r="R54">
        <f t="shared" si="6"/>
        <v>0.99372549019607848</v>
      </c>
      <c r="T54">
        <v>256.35000000000002</v>
      </c>
      <c r="U54">
        <f t="shared" si="10"/>
        <v>-4.0678092957113998E-2</v>
      </c>
      <c r="V54">
        <f t="shared" si="0"/>
        <v>0.19617777245664772</v>
      </c>
      <c r="W54">
        <f t="shared" si="7"/>
        <v>0.51026434712482072</v>
      </c>
      <c r="X54">
        <f t="shared" si="8"/>
        <v>-0.9706832527399285</v>
      </c>
    </row>
    <row r="55" spans="1:24">
      <c r="A55" s="1">
        <v>19146</v>
      </c>
      <c r="B55">
        <v>23</v>
      </c>
      <c r="C55">
        <v>25</v>
      </c>
      <c r="D55">
        <f t="shared" si="1"/>
        <v>0.47916666666666669</v>
      </c>
      <c r="E55">
        <v>3</v>
      </c>
      <c r="F55">
        <f t="shared" si="2"/>
        <v>0.72222222222222232</v>
      </c>
      <c r="J55">
        <v>2.4300000000000002</v>
      </c>
      <c r="K55">
        <f t="shared" si="9"/>
        <v>0</v>
      </c>
      <c r="L55">
        <f t="shared" si="3"/>
        <v>2.8070175438596516E-2</v>
      </c>
      <c r="M55">
        <f t="shared" si="4"/>
        <v>0.41237113402061853</v>
      </c>
      <c r="N55">
        <v>0.47307659499999999</v>
      </c>
      <c r="P55">
        <v>2.3199999999999998</v>
      </c>
      <c r="Q55">
        <f t="shared" si="5"/>
        <v>0.31999999999999984</v>
      </c>
      <c r="R55">
        <f t="shared" si="6"/>
        <v>0.97411764705882353</v>
      </c>
      <c r="T55">
        <v>262.31</v>
      </c>
      <c r="U55">
        <f t="shared" si="10"/>
        <v>2.3249463623951548E-2</v>
      </c>
      <c r="V55">
        <f t="shared" si="0"/>
        <v>0.26010532903771327</v>
      </c>
      <c r="W55">
        <f t="shared" si="7"/>
        <v>0.6765418642646942</v>
      </c>
      <c r="X55">
        <f t="shared" si="8"/>
        <v>-0.56374888426524217</v>
      </c>
    </row>
    <row r="56" spans="1:24">
      <c r="A56" s="1">
        <v>19176</v>
      </c>
      <c r="B56">
        <v>23</v>
      </c>
      <c r="C56">
        <v>25</v>
      </c>
      <c r="D56">
        <f t="shared" si="1"/>
        <v>0.47916666666666669</v>
      </c>
      <c r="E56">
        <v>3.2</v>
      </c>
      <c r="F56">
        <f t="shared" si="2"/>
        <v>0.70370370370370372</v>
      </c>
      <c r="J56">
        <v>2.4500000000000002</v>
      </c>
      <c r="K56">
        <f t="shared" si="9"/>
        <v>8.2304526748971252E-3</v>
      </c>
      <c r="L56">
        <f t="shared" si="3"/>
        <v>3.630062811349364E-2</v>
      </c>
      <c r="M56">
        <f t="shared" si="4"/>
        <v>0.53328242331678744</v>
      </c>
      <c r="N56">
        <v>0.53328242299999995</v>
      </c>
      <c r="P56">
        <v>3.09</v>
      </c>
      <c r="Q56">
        <f t="shared" si="5"/>
        <v>1.0899999999999999</v>
      </c>
      <c r="R56">
        <f t="shared" si="6"/>
        <v>0.9137254901960784</v>
      </c>
      <c r="T56">
        <v>275.45999999999998</v>
      </c>
      <c r="U56">
        <f t="shared" si="10"/>
        <v>5.0131523769585518E-2</v>
      </c>
      <c r="V56">
        <f t="shared" si="0"/>
        <v>0.28698738918334721</v>
      </c>
      <c r="W56">
        <f t="shared" si="7"/>
        <v>0.74646291952906318</v>
      </c>
      <c r="X56">
        <f t="shared" si="8"/>
        <v>-0.42185749847960463</v>
      </c>
    </row>
    <row r="57" spans="1:24">
      <c r="A57" s="1">
        <v>19207</v>
      </c>
      <c r="B57">
        <v>23</v>
      </c>
      <c r="C57">
        <v>25</v>
      </c>
      <c r="D57">
        <f t="shared" si="1"/>
        <v>0.47916666666666669</v>
      </c>
      <c r="E57">
        <v>3.4</v>
      </c>
      <c r="F57">
        <f t="shared" si="2"/>
        <v>0.68518518518518523</v>
      </c>
      <c r="J57">
        <v>2.4500000000000002</v>
      </c>
      <c r="K57">
        <f t="shared" si="9"/>
        <v>0</v>
      </c>
      <c r="L57">
        <f t="shared" si="3"/>
        <v>2.8070175438596516E-2</v>
      </c>
      <c r="M57">
        <f t="shared" si="4"/>
        <v>0.41237113402061853</v>
      </c>
      <c r="N57">
        <v>0.53328242299999995</v>
      </c>
      <c r="P57">
        <v>3.09</v>
      </c>
      <c r="Q57">
        <f t="shared" si="5"/>
        <v>1.0899999999999999</v>
      </c>
      <c r="R57">
        <f t="shared" si="6"/>
        <v>0.9137254901960784</v>
      </c>
      <c r="T57">
        <v>279.8</v>
      </c>
      <c r="U57">
        <f t="shared" si="10"/>
        <v>1.5755463588179888E-2</v>
      </c>
      <c r="V57">
        <f t="shared" si="0"/>
        <v>0.25261132900194161</v>
      </c>
      <c r="W57">
        <f t="shared" si="7"/>
        <v>0.65704974246250869</v>
      </c>
      <c r="X57">
        <f t="shared" si="8"/>
        <v>-0.60592549985350219</v>
      </c>
    </row>
    <row r="58" spans="1:24">
      <c r="A58" s="1">
        <v>19238</v>
      </c>
      <c r="B58">
        <v>23</v>
      </c>
      <c r="C58">
        <v>25</v>
      </c>
      <c r="D58">
        <f t="shared" si="1"/>
        <v>0.47916666666666669</v>
      </c>
      <c r="E58">
        <v>3.1</v>
      </c>
      <c r="F58">
        <f t="shared" si="2"/>
        <v>0.71296296296296302</v>
      </c>
      <c r="J58">
        <v>2.4500000000000002</v>
      </c>
      <c r="K58">
        <f t="shared" si="9"/>
        <v>0</v>
      </c>
      <c r="L58">
        <f t="shared" si="3"/>
        <v>2.8070175438596516E-2</v>
      </c>
      <c r="M58">
        <f t="shared" si="4"/>
        <v>0.41237113402061853</v>
      </c>
      <c r="N58">
        <v>0.53328242299999995</v>
      </c>
      <c r="P58">
        <v>2.2999999999999998</v>
      </c>
      <c r="Q58">
        <f t="shared" si="5"/>
        <v>0.29999999999999982</v>
      </c>
      <c r="R58">
        <f t="shared" si="6"/>
        <v>0.97568627450980394</v>
      </c>
      <c r="T58">
        <v>276.39999999999998</v>
      </c>
      <c r="U58">
        <f t="shared" si="10"/>
        <v>-1.2151536812008699E-2</v>
      </c>
      <c r="V58">
        <f t="shared" si="0"/>
        <v>0.22470432860175302</v>
      </c>
      <c r="W58">
        <f t="shared" si="7"/>
        <v>0.5844627864526929</v>
      </c>
      <c r="X58">
        <f t="shared" si="8"/>
        <v>-0.77481692557834436</v>
      </c>
    </row>
    <row r="59" spans="1:24">
      <c r="A59" s="1">
        <v>19268</v>
      </c>
      <c r="B59">
        <v>23</v>
      </c>
      <c r="C59">
        <v>25</v>
      </c>
      <c r="D59">
        <f t="shared" si="1"/>
        <v>0.47916666666666669</v>
      </c>
      <c r="E59">
        <v>3</v>
      </c>
      <c r="F59">
        <f t="shared" si="2"/>
        <v>0.72222222222222232</v>
      </c>
      <c r="J59">
        <v>2.5299999999999998</v>
      </c>
      <c r="K59">
        <f t="shared" si="9"/>
        <v>3.2653061224489639E-2</v>
      </c>
      <c r="L59">
        <f t="shared" si="3"/>
        <v>6.0723236663086155E-2</v>
      </c>
      <c r="M59">
        <f t="shared" si="4"/>
        <v>0.89206816747317197</v>
      </c>
      <c r="N59">
        <v>0.89206816700000002</v>
      </c>
      <c r="P59">
        <v>1.91</v>
      </c>
      <c r="Q59">
        <f t="shared" si="5"/>
        <v>9.000000000000008E-2</v>
      </c>
      <c r="R59">
        <f t="shared" si="6"/>
        <v>0.99215686274509807</v>
      </c>
      <c r="T59">
        <v>270.17</v>
      </c>
      <c r="U59">
        <f t="shared" si="10"/>
        <v>-2.2539797395079456E-2</v>
      </c>
      <c r="V59">
        <f t="shared" si="0"/>
        <v>0.21431606801868225</v>
      </c>
      <c r="W59">
        <f t="shared" si="7"/>
        <v>0.5574426050233493</v>
      </c>
      <c r="X59">
        <f t="shared" si="8"/>
        <v>-0.8431048238648452</v>
      </c>
    </row>
    <row r="60" spans="1:24">
      <c r="A60" s="1">
        <v>19299</v>
      </c>
      <c r="B60">
        <v>23</v>
      </c>
      <c r="C60">
        <v>25</v>
      </c>
      <c r="D60">
        <f t="shared" si="1"/>
        <v>0.47916666666666669</v>
      </c>
      <c r="E60">
        <v>2.8</v>
      </c>
      <c r="F60">
        <f t="shared" si="2"/>
        <v>0.7407407407407407</v>
      </c>
      <c r="J60">
        <v>2.5299999999999998</v>
      </c>
      <c r="K60">
        <f t="shared" si="9"/>
        <v>0</v>
      </c>
      <c r="L60">
        <f t="shared" si="3"/>
        <v>2.8070175438596516E-2</v>
      </c>
      <c r="M60">
        <f t="shared" si="4"/>
        <v>0.41237113402061853</v>
      </c>
      <c r="N60">
        <v>0.89206816700000002</v>
      </c>
      <c r="P60">
        <v>1.1399999999999999</v>
      </c>
      <c r="Q60">
        <f t="shared" si="5"/>
        <v>0.8600000000000001</v>
      </c>
      <c r="R60">
        <f t="shared" si="6"/>
        <v>0.93176470588235294</v>
      </c>
      <c r="T60">
        <v>270.23</v>
      </c>
      <c r="U60">
        <f t="shared" si="10"/>
        <v>2.2208239256765099E-4</v>
      </c>
      <c r="V60">
        <f t="shared" si="0"/>
        <v>0.23707794780632938</v>
      </c>
      <c r="W60">
        <f t="shared" si="7"/>
        <v>0.61664694598274139</v>
      </c>
      <c r="X60">
        <f t="shared" si="8"/>
        <v>-0.69748336736524674</v>
      </c>
    </row>
    <row r="61" spans="1:24">
      <c r="A61" s="1">
        <v>19329</v>
      </c>
      <c r="B61">
        <v>23</v>
      </c>
      <c r="C61">
        <v>25</v>
      </c>
      <c r="D61">
        <f t="shared" si="1"/>
        <v>0.47916666666666669</v>
      </c>
      <c r="E61">
        <v>2.7</v>
      </c>
      <c r="F61">
        <f t="shared" si="2"/>
        <v>0.75</v>
      </c>
      <c r="J61">
        <v>2.5299999999999998</v>
      </c>
      <c r="K61">
        <f t="shared" si="9"/>
        <v>0</v>
      </c>
      <c r="L61">
        <f t="shared" si="3"/>
        <v>2.8070175438596516E-2</v>
      </c>
      <c r="M61">
        <f t="shared" si="4"/>
        <v>0.41237113402061853</v>
      </c>
      <c r="N61">
        <v>0.89206816700000002</v>
      </c>
      <c r="P61">
        <v>0.75</v>
      </c>
      <c r="Q61">
        <f t="shared" si="5"/>
        <v>1.25</v>
      </c>
      <c r="R61">
        <f t="shared" si="6"/>
        <v>0.90117647058823525</v>
      </c>
      <c r="T61">
        <v>283.7</v>
      </c>
      <c r="U61">
        <f t="shared" si="10"/>
        <v>4.9846427117640417E-2</v>
      </c>
      <c r="V61">
        <f t="shared" si="0"/>
        <v>0.28670229253140211</v>
      </c>
      <c r="W61">
        <f t="shared" si="7"/>
        <v>0.7457213744745419</v>
      </c>
      <c r="X61">
        <f t="shared" si="8"/>
        <v>-0.42329140106807345</v>
      </c>
    </row>
    <row r="62" spans="1:24">
      <c r="A62" s="1">
        <v>19360</v>
      </c>
      <c r="B62">
        <v>18</v>
      </c>
      <c r="C62">
        <v>30</v>
      </c>
      <c r="D62">
        <f t="shared" si="1"/>
        <v>0.375</v>
      </c>
      <c r="E62">
        <v>2.9</v>
      </c>
      <c r="F62">
        <f t="shared" si="2"/>
        <v>0.73148148148148151</v>
      </c>
      <c r="J62">
        <v>2.57</v>
      </c>
      <c r="K62">
        <f t="shared" si="9"/>
        <v>1.5810276679841914E-2</v>
      </c>
      <c r="L62">
        <f t="shared" si="3"/>
        <v>4.3880452118438426E-2</v>
      </c>
      <c r="M62">
        <f t="shared" si="4"/>
        <v>0.64463550792551227</v>
      </c>
      <c r="N62">
        <v>0.64463550800000002</v>
      </c>
      <c r="P62">
        <v>0.38</v>
      </c>
      <c r="Q62">
        <f t="shared" si="5"/>
        <v>1.62</v>
      </c>
      <c r="R62">
        <f t="shared" si="6"/>
        <v>0.87215686274509807</v>
      </c>
      <c r="T62">
        <v>292.14</v>
      </c>
      <c r="U62">
        <f t="shared" si="10"/>
        <v>2.9749735636235453E-2</v>
      </c>
      <c r="V62">
        <f t="shared" si="0"/>
        <v>0.2666056010499972</v>
      </c>
      <c r="W62">
        <f t="shared" si="7"/>
        <v>0.69344926928283812</v>
      </c>
      <c r="X62">
        <f t="shared" si="8"/>
        <v>-0.52813775182103606</v>
      </c>
    </row>
    <row r="63" spans="1:24">
      <c r="A63" s="1">
        <v>19391</v>
      </c>
      <c r="B63">
        <v>18</v>
      </c>
      <c r="C63">
        <v>30</v>
      </c>
      <c r="D63">
        <f t="shared" si="1"/>
        <v>0.375</v>
      </c>
      <c r="E63">
        <v>2.6</v>
      </c>
      <c r="F63">
        <f t="shared" si="2"/>
        <v>0.7592592592592593</v>
      </c>
      <c r="J63">
        <v>2.57</v>
      </c>
      <c r="K63">
        <f t="shared" si="9"/>
        <v>0</v>
      </c>
      <c r="L63">
        <f t="shared" si="3"/>
        <v>2.8070175438596516E-2</v>
      </c>
      <c r="M63">
        <f t="shared" si="4"/>
        <v>0.41237113402061853</v>
      </c>
      <c r="N63">
        <v>0.64463550800000002</v>
      </c>
      <c r="P63">
        <v>0.76</v>
      </c>
      <c r="Q63">
        <f t="shared" si="5"/>
        <v>1.24</v>
      </c>
      <c r="R63">
        <f t="shared" si="6"/>
        <v>0.90196078431372551</v>
      </c>
      <c r="T63">
        <v>290.02999999999997</v>
      </c>
      <c r="U63">
        <f t="shared" si="10"/>
        <v>-7.2225645238584713E-3</v>
      </c>
      <c r="V63">
        <f t="shared" si="0"/>
        <v>0.22963330088990325</v>
      </c>
      <c r="W63">
        <f t="shared" si="7"/>
        <v>0.59728319314359424</v>
      </c>
      <c r="X63">
        <f t="shared" si="8"/>
        <v>-0.74351296830204805</v>
      </c>
    </row>
    <row r="64" spans="1:24">
      <c r="A64" s="1">
        <v>19419</v>
      </c>
      <c r="B64">
        <v>18</v>
      </c>
      <c r="C64">
        <v>30</v>
      </c>
      <c r="D64">
        <f t="shared" si="1"/>
        <v>0.375</v>
      </c>
      <c r="E64">
        <v>2.6</v>
      </c>
      <c r="F64">
        <f t="shared" si="2"/>
        <v>0.7592592592592593</v>
      </c>
      <c r="J64">
        <v>2.57</v>
      </c>
      <c r="K64">
        <f t="shared" si="9"/>
        <v>0</v>
      </c>
      <c r="L64">
        <f t="shared" si="3"/>
        <v>2.8070175438596516E-2</v>
      </c>
      <c r="M64">
        <f t="shared" si="4"/>
        <v>0.41237113402061853</v>
      </c>
      <c r="N64">
        <v>0.64463550800000002</v>
      </c>
      <c r="P64">
        <v>1.1399999999999999</v>
      </c>
      <c r="Q64">
        <f t="shared" si="5"/>
        <v>0.8600000000000001</v>
      </c>
      <c r="R64">
        <f t="shared" si="6"/>
        <v>0.93176470588235294</v>
      </c>
      <c r="T64">
        <v>284.70999999999998</v>
      </c>
      <c r="U64">
        <f t="shared" si="10"/>
        <v>-1.8342930041719802E-2</v>
      </c>
      <c r="V64">
        <f t="shared" si="0"/>
        <v>0.21851293537204192</v>
      </c>
      <c r="W64">
        <f t="shared" si="7"/>
        <v>0.56835878453346578</v>
      </c>
      <c r="X64">
        <f t="shared" si="8"/>
        <v>-0.815126155903244</v>
      </c>
    </row>
    <row r="65" spans="1:24">
      <c r="A65" s="1">
        <v>19450</v>
      </c>
      <c r="B65">
        <v>18</v>
      </c>
      <c r="C65">
        <v>30</v>
      </c>
      <c r="D65">
        <f t="shared" si="1"/>
        <v>0.375</v>
      </c>
      <c r="E65">
        <v>2.7</v>
      </c>
      <c r="F65">
        <f t="shared" si="2"/>
        <v>0.75</v>
      </c>
      <c r="J65">
        <v>2.59</v>
      </c>
      <c r="K65">
        <f t="shared" si="9"/>
        <v>7.7821011673151821E-3</v>
      </c>
      <c r="L65">
        <f t="shared" si="3"/>
        <v>3.5852276605911698E-2</v>
      </c>
      <c r="M65">
        <f t="shared" si="4"/>
        <v>0.52669581611777438</v>
      </c>
      <c r="N65">
        <v>0.52669581600000004</v>
      </c>
      <c r="P65">
        <v>0.76</v>
      </c>
      <c r="Q65">
        <f t="shared" si="5"/>
        <v>1.24</v>
      </c>
      <c r="R65">
        <f t="shared" si="6"/>
        <v>0.90196078431372551</v>
      </c>
      <c r="T65">
        <v>280.08999999999997</v>
      </c>
      <c r="U65">
        <f t="shared" si="10"/>
        <v>-1.6227038038706069E-2</v>
      </c>
      <c r="V65">
        <f t="shared" si="0"/>
        <v>0.22062882737505565</v>
      </c>
      <c r="W65">
        <f t="shared" si="7"/>
        <v>0.57386228392579886</v>
      </c>
      <c r="X65">
        <f t="shared" si="8"/>
        <v>-0.80122353592261386</v>
      </c>
    </row>
    <row r="66" spans="1:24">
      <c r="A66" s="1">
        <v>19480</v>
      </c>
      <c r="B66">
        <v>18</v>
      </c>
      <c r="C66">
        <v>30</v>
      </c>
      <c r="D66">
        <f t="shared" si="1"/>
        <v>0.375</v>
      </c>
      <c r="E66">
        <v>2.5</v>
      </c>
      <c r="F66">
        <f t="shared" si="2"/>
        <v>0.7685185185185186</v>
      </c>
      <c r="J66">
        <v>2.59</v>
      </c>
      <c r="K66">
        <f t="shared" si="9"/>
        <v>0</v>
      </c>
      <c r="L66">
        <f t="shared" si="3"/>
        <v>2.8070175438596516E-2</v>
      </c>
      <c r="M66">
        <f t="shared" si="4"/>
        <v>0.41237113402061853</v>
      </c>
      <c r="N66">
        <v>0.52669581600000004</v>
      </c>
      <c r="P66">
        <v>1.1399999999999999</v>
      </c>
      <c r="Q66">
        <f t="shared" si="5"/>
        <v>0.8600000000000001</v>
      </c>
      <c r="R66">
        <f t="shared" si="6"/>
        <v>0.93176470588235294</v>
      </c>
      <c r="T66">
        <v>275.66000000000003</v>
      </c>
      <c r="U66">
        <f t="shared" si="10"/>
        <v>-1.5816344746331361E-2</v>
      </c>
      <c r="V66">
        <f t="shared" ref="V66:V129" si="11">U66+ABS(MIN(U$2:U$817))</f>
        <v>0.22103952066743035</v>
      </c>
      <c r="W66">
        <f t="shared" si="7"/>
        <v>0.57493050965839776</v>
      </c>
      <c r="X66">
        <f t="shared" si="8"/>
        <v>-0.79854050305583824</v>
      </c>
    </row>
    <row r="67" spans="1:24">
      <c r="A67" s="1">
        <v>19511</v>
      </c>
      <c r="B67">
        <v>18</v>
      </c>
      <c r="C67">
        <v>30</v>
      </c>
      <c r="D67">
        <f t="shared" ref="D67:D130" si="12">B67/(C67+B67)</f>
        <v>0.375</v>
      </c>
      <c r="E67">
        <v>2.5</v>
      </c>
      <c r="F67">
        <f t="shared" ref="F67:F130" si="13">1- E67/MAX(E$2:E$817)</f>
        <v>0.7685185185185186</v>
      </c>
      <c r="J67">
        <v>2.59</v>
      </c>
      <c r="K67">
        <f t="shared" si="9"/>
        <v>0</v>
      </c>
      <c r="L67">
        <f t="shared" ref="L67:L130" si="14">K67+ABS(MIN(K$2:K$817))</f>
        <v>2.8070175438596516E-2</v>
      </c>
      <c r="M67">
        <f t="shared" ref="M67:M130" si="15">L67/MAX(L$2:L$817)</f>
        <v>0.41237113402061853</v>
      </c>
      <c r="N67">
        <v>0.52669581600000004</v>
      </c>
      <c r="P67">
        <v>1.1299999999999999</v>
      </c>
      <c r="Q67">
        <f t="shared" ref="Q67:Q130" si="16">ABS(P67- 2)</f>
        <v>0.87000000000000011</v>
      </c>
      <c r="R67">
        <f t="shared" ref="R67:R130" si="17">1-(Q67+ABS(MIN(Q$2:Q$817)))/(MAX(Q$2:Q$817) - MIN(Q$2:Q$817))</f>
        <v>0.93098039215686268</v>
      </c>
      <c r="T67">
        <v>268.39999999999998</v>
      </c>
      <c r="U67">
        <f t="shared" si="10"/>
        <v>-2.6336791699920363E-2</v>
      </c>
      <c r="V67">
        <f t="shared" si="11"/>
        <v>0.21051907371384135</v>
      </c>
      <c r="W67">
        <f t="shared" ref="W67:W130" si="18">V67/MAX(V$2:V$817)</f>
        <v>0.54756650746278368</v>
      </c>
      <c r="X67">
        <f t="shared" ref="X67:X130" si="19">LOG(W67,2)</f>
        <v>-0.86889388969965464</v>
      </c>
    </row>
    <row r="68" spans="1:24">
      <c r="A68" s="1">
        <v>19541</v>
      </c>
      <c r="B68">
        <v>18</v>
      </c>
      <c r="C68">
        <v>30</v>
      </c>
      <c r="D68">
        <f t="shared" si="12"/>
        <v>0.375</v>
      </c>
      <c r="E68">
        <v>2.6</v>
      </c>
      <c r="F68">
        <f t="shared" si="13"/>
        <v>0.7592592592592593</v>
      </c>
      <c r="J68">
        <v>2.58</v>
      </c>
      <c r="K68">
        <f t="shared" ref="K68:K131" si="20">(J68-J67)/J67</f>
        <v>-3.8610038610037791E-3</v>
      </c>
      <c r="L68">
        <f t="shared" si="14"/>
        <v>2.4209171577592736E-2</v>
      </c>
      <c r="M68">
        <f t="shared" si="15"/>
        <v>0.35565020101102696</v>
      </c>
      <c r="N68">
        <v>0.355650201</v>
      </c>
      <c r="P68">
        <v>0.37</v>
      </c>
      <c r="Q68">
        <f t="shared" si="16"/>
        <v>1.63</v>
      </c>
      <c r="R68">
        <f t="shared" si="17"/>
        <v>0.87137254901960781</v>
      </c>
      <c r="T68">
        <v>269.39</v>
      </c>
      <c r="U68">
        <f t="shared" ref="U68:U131" si="21">(T68-T67)/T67</f>
        <v>3.6885245901639688E-3</v>
      </c>
      <c r="V68">
        <f t="shared" si="11"/>
        <v>0.24054439000392569</v>
      </c>
      <c r="W68">
        <f t="shared" si="18"/>
        <v>0.62566326746836376</v>
      </c>
      <c r="X68">
        <f t="shared" si="19"/>
        <v>-0.6765416886235297</v>
      </c>
    </row>
    <row r="69" spans="1:24">
      <c r="A69" s="1">
        <v>19572</v>
      </c>
      <c r="B69">
        <v>18</v>
      </c>
      <c r="C69">
        <v>30</v>
      </c>
      <c r="D69">
        <f t="shared" si="12"/>
        <v>0.375</v>
      </c>
      <c r="E69">
        <v>2.7</v>
      </c>
      <c r="F69">
        <f t="shared" si="13"/>
        <v>0.75</v>
      </c>
      <c r="J69">
        <v>2.58</v>
      </c>
      <c r="K69">
        <f t="shared" si="20"/>
        <v>0</v>
      </c>
      <c r="L69">
        <f t="shared" si="14"/>
        <v>2.8070175438596516E-2</v>
      </c>
      <c r="M69">
        <f t="shared" si="15"/>
        <v>0.41237113402061853</v>
      </c>
      <c r="N69">
        <v>0.355650201</v>
      </c>
      <c r="P69">
        <v>0.75</v>
      </c>
      <c r="Q69">
        <f t="shared" si="16"/>
        <v>1.25</v>
      </c>
      <c r="R69">
        <f t="shared" si="17"/>
        <v>0.90117647058823525</v>
      </c>
      <c r="T69">
        <v>276.13</v>
      </c>
      <c r="U69">
        <f t="shared" si="21"/>
        <v>2.5019488473959722E-2</v>
      </c>
      <c r="V69">
        <f t="shared" si="11"/>
        <v>0.26187535388772143</v>
      </c>
      <c r="W69">
        <f t="shared" si="18"/>
        <v>0.68114575268270405</v>
      </c>
      <c r="X69">
        <f t="shared" si="19"/>
        <v>-0.55396455337063955</v>
      </c>
    </row>
    <row r="70" spans="1:24">
      <c r="A70" s="1">
        <v>19603</v>
      </c>
      <c r="B70">
        <v>18</v>
      </c>
      <c r="C70">
        <v>30</v>
      </c>
      <c r="D70">
        <f t="shared" si="12"/>
        <v>0.375</v>
      </c>
      <c r="E70">
        <v>2.9</v>
      </c>
      <c r="F70">
        <f t="shared" si="13"/>
        <v>0.73148148148148151</v>
      </c>
      <c r="J70">
        <v>2.58</v>
      </c>
      <c r="K70">
        <f t="shared" si="20"/>
        <v>0</v>
      </c>
      <c r="L70">
        <f t="shared" si="14"/>
        <v>2.8070175438596516E-2</v>
      </c>
      <c r="M70">
        <f t="shared" si="15"/>
        <v>0.41237113402061853</v>
      </c>
      <c r="N70">
        <v>0.355650201</v>
      </c>
      <c r="P70">
        <v>0.75</v>
      </c>
      <c r="Q70">
        <f t="shared" si="16"/>
        <v>1.25</v>
      </c>
      <c r="R70">
        <f t="shared" si="17"/>
        <v>0.90117647058823525</v>
      </c>
      <c r="T70">
        <v>262.54000000000002</v>
      </c>
      <c r="U70">
        <f t="shared" si="21"/>
        <v>-4.9215949009524411E-2</v>
      </c>
      <c r="V70">
        <f t="shared" si="11"/>
        <v>0.1876399164042373</v>
      </c>
      <c r="W70">
        <f t="shared" si="18"/>
        <v>0.48805712410524221</v>
      </c>
      <c r="X70">
        <f t="shared" si="19"/>
        <v>-1.0348780785741791</v>
      </c>
    </row>
    <row r="71" spans="1:24">
      <c r="A71" s="1">
        <v>19633</v>
      </c>
      <c r="B71">
        <v>18</v>
      </c>
      <c r="C71">
        <v>30</v>
      </c>
      <c r="D71">
        <f t="shared" si="12"/>
        <v>0.375</v>
      </c>
      <c r="E71">
        <v>3.1</v>
      </c>
      <c r="F71">
        <f t="shared" si="13"/>
        <v>0.71296296296296302</v>
      </c>
      <c r="J71">
        <v>2.54</v>
      </c>
      <c r="K71">
        <f t="shared" si="20"/>
        <v>-1.5503875968992262E-2</v>
      </c>
      <c r="L71">
        <f t="shared" si="14"/>
        <v>1.2566299469604254E-2</v>
      </c>
      <c r="M71">
        <f t="shared" si="15"/>
        <v>0.18460800767202107</v>
      </c>
      <c r="N71">
        <v>0.18460800799999999</v>
      </c>
      <c r="P71">
        <v>1.1200000000000001</v>
      </c>
      <c r="Q71">
        <f t="shared" si="16"/>
        <v>0.87999999999999989</v>
      </c>
      <c r="R71">
        <f t="shared" si="17"/>
        <v>0.93019607843137253</v>
      </c>
      <c r="T71">
        <v>265.68</v>
      </c>
      <c r="U71">
        <f t="shared" si="21"/>
        <v>1.1960082273177368E-2</v>
      </c>
      <c r="V71">
        <f t="shared" si="11"/>
        <v>0.2488159476869391</v>
      </c>
      <c r="W71">
        <f t="shared" si="18"/>
        <v>0.64717784033752424</v>
      </c>
      <c r="X71">
        <f t="shared" si="19"/>
        <v>-0.62776588480563178</v>
      </c>
    </row>
    <row r="72" spans="1:24">
      <c r="A72" s="1">
        <v>19664</v>
      </c>
      <c r="B72">
        <v>18</v>
      </c>
      <c r="C72">
        <v>30</v>
      </c>
      <c r="D72">
        <f t="shared" si="12"/>
        <v>0.375</v>
      </c>
      <c r="E72">
        <v>3.5</v>
      </c>
      <c r="F72">
        <f t="shared" si="13"/>
        <v>0.67592592592592593</v>
      </c>
      <c r="J72">
        <v>2.54</v>
      </c>
      <c r="K72">
        <f t="shared" si="20"/>
        <v>0</v>
      </c>
      <c r="L72">
        <f t="shared" si="14"/>
        <v>2.8070175438596516E-2</v>
      </c>
      <c r="M72">
        <f t="shared" si="15"/>
        <v>0.41237113402061853</v>
      </c>
      <c r="N72">
        <v>0.18460800799999999</v>
      </c>
      <c r="P72">
        <v>0.75</v>
      </c>
      <c r="Q72">
        <f t="shared" si="16"/>
        <v>1.25</v>
      </c>
      <c r="R72">
        <f t="shared" si="17"/>
        <v>0.90117647058823525</v>
      </c>
      <c r="T72">
        <v>276.72000000000003</v>
      </c>
      <c r="U72">
        <f t="shared" si="21"/>
        <v>4.1553748870822117E-2</v>
      </c>
      <c r="V72">
        <f t="shared" si="11"/>
        <v>0.27840961428458383</v>
      </c>
      <c r="W72">
        <f t="shared" si="18"/>
        <v>0.72415186637716544</v>
      </c>
      <c r="X72">
        <f t="shared" si="19"/>
        <v>-0.46563580932815407</v>
      </c>
    </row>
    <row r="73" spans="1:24">
      <c r="A73" s="1">
        <v>19694</v>
      </c>
      <c r="B73">
        <v>18</v>
      </c>
      <c r="C73">
        <v>30</v>
      </c>
      <c r="D73">
        <f t="shared" si="12"/>
        <v>0.375</v>
      </c>
      <c r="E73">
        <v>4.5</v>
      </c>
      <c r="F73">
        <f t="shared" si="13"/>
        <v>0.58333333333333337</v>
      </c>
      <c r="J73">
        <v>2.54</v>
      </c>
      <c r="K73">
        <f t="shared" si="20"/>
        <v>0</v>
      </c>
      <c r="L73">
        <f t="shared" si="14"/>
        <v>2.8070175438596516E-2</v>
      </c>
      <c r="M73">
        <f t="shared" si="15"/>
        <v>0.41237113402061853</v>
      </c>
      <c r="N73">
        <v>0.18460800799999999</v>
      </c>
      <c r="P73">
        <v>0.75</v>
      </c>
      <c r="Q73">
        <f t="shared" si="16"/>
        <v>1.25</v>
      </c>
      <c r="R73">
        <f t="shared" si="17"/>
        <v>0.90117647058823525</v>
      </c>
      <c r="T73">
        <v>281.10000000000002</v>
      </c>
      <c r="U73">
        <f t="shared" si="21"/>
        <v>1.5828274067649591E-2</v>
      </c>
      <c r="V73">
        <f t="shared" si="11"/>
        <v>0.25268413948141133</v>
      </c>
      <c r="W73">
        <f t="shared" si="18"/>
        <v>0.65723912473199431</v>
      </c>
      <c r="X73">
        <f t="shared" si="19"/>
        <v>-0.60550972997257269</v>
      </c>
    </row>
    <row r="74" spans="1:24">
      <c r="A74" s="1">
        <v>19725</v>
      </c>
      <c r="B74">
        <v>19</v>
      </c>
      <c r="C74">
        <v>29</v>
      </c>
      <c r="D74">
        <f t="shared" si="12"/>
        <v>0.39583333333333331</v>
      </c>
      <c r="E74">
        <v>4.9000000000000004</v>
      </c>
      <c r="F74">
        <f t="shared" si="13"/>
        <v>0.54629629629629628</v>
      </c>
      <c r="J74">
        <v>2.5299999999999998</v>
      </c>
      <c r="K74">
        <f t="shared" si="20"/>
        <v>-3.937007874015839E-3</v>
      </c>
      <c r="L74">
        <f t="shared" si="14"/>
        <v>2.4133167564580678E-2</v>
      </c>
      <c r="M74">
        <f t="shared" si="15"/>
        <v>0.354533647211623</v>
      </c>
      <c r="N74">
        <v>0.35453364700000001</v>
      </c>
      <c r="P74">
        <v>1.1299999999999999</v>
      </c>
      <c r="Q74">
        <f t="shared" si="16"/>
        <v>0.87000000000000011</v>
      </c>
      <c r="R74">
        <f t="shared" si="17"/>
        <v>0.93098039215686268</v>
      </c>
      <c r="T74">
        <v>282.89</v>
      </c>
      <c r="U74">
        <f t="shared" si="21"/>
        <v>6.3678406261115737E-3</v>
      </c>
      <c r="V74">
        <f t="shared" si="11"/>
        <v>0.24322370603987328</v>
      </c>
      <c r="W74">
        <f t="shared" si="18"/>
        <v>0.63263224989029432</v>
      </c>
      <c r="X74">
        <f t="shared" si="19"/>
        <v>-0.66056099244515698</v>
      </c>
    </row>
    <row r="75" spans="1:24">
      <c r="A75" s="1">
        <v>19756</v>
      </c>
      <c r="B75">
        <v>19</v>
      </c>
      <c r="C75">
        <v>29</v>
      </c>
      <c r="D75">
        <f t="shared" si="12"/>
        <v>0.39583333333333331</v>
      </c>
      <c r="E75">
        <v>5.2</v>
      </c>
      <c r="F75">
        <f t="shared" si="13"/>
        <v>0.5185185185185186</v>
      </c>
      <c r="J75">
        <v>2.5299999999999998</v>
      </c>
      <c r="K75">
        <f t="shared" si="20"/>
        <v>0</v>
      </c>
      <c r="L75">
        <f t="shared" si="14"/>
        <v>2.8070175438596516E-2</v>
      </c>
      <c r="M75">
        <f t="shared" si="15"/>
        <v>0.41237113402061853</v>
      </c>
      <c r="N75">
        <v>0.35453364700000001</v>
      </c>
      <c r="P75">
        <v>1.51</v>
      </c>
      <c r="Q75">
        <f t="shared" si="16"/>
        <v>0.49</v>
      </c>
      <c r="R75">
        <f t="shared" si="17"/>
        <v>0.96078431372549022</v>
      </c>
      <c r="T75">
        <v>291.83999999999997</v>
      </c>
      <c r="U75">
        <f t="shared" si="21"/>
        <v>3.1637739050514292E-2</v>
      </c>
      <c r="V75">
        <f t="shared" si="11"/>
        <v>0.268493604464276</v>
      </c>
      <c r="W75">
        <f t="shared" si="18"/>
        <v>0.69836002353135673</v>
      </c>
      <c r="X75">
        <f t="shared" si="19"/>
        <v>-0.51795711825642798</v>
      </c>
    </row>
    <row r="76" spans="1:24">
      <c r="A76" s="1">
        <v>19784</v>
      </c>
      <c r="B76">
        <v>19</v>
      </c>
      <c r="C76">
        <v>29</v>
      </c>
      <c r="D76">
        <f t="shared" si="12"/>
        <v>0.39583333333333331</v>
      </c>
      <c r="E76">
        <v>5.7</v>
      </c>
      <c r="F76">
        <f t="shared" si="13"/>
        <v>0.47222222222222221</v>
      </c>
      <c r="J76">
        <v>2.5299999999999998</v>
      </c>
      <c r="K76">
        <f t="shared" si="20"/>
        <v>0</v>
      </c>
      <c r="L76">
        <f t="shared" si="14"/>
        <v>2.8070175438596516E-2</v>
      </c>
      <c r="M76">
        <f t="shared" si="15"/>
        <v>0.41237113402061853</v>
      </c>
      <c r="N76">
        <v>0.35453364700000001</v>
      </c>
      <c r="P76">
        <v>1.1299999999999999</v>
      </c>
      <c r="Q76">
        <f t="shared" si="16"/>
        <v>0.87000000000000011</v>
      </c>
      <c r="R76">
        <f t="shared" si="17"/>
        <v>0.93098039215686268</v>
      </c>
      <c r="T76">
        <v>296.55</v>
      </c>
      <c r="U76">
        <f t="shared" si="21"/>
        <v>1.613898026315802E-2</v>
      </c>
      <c r="V76">
        <f t="shared" si="11"/>
        <v>0.25299484567691977</v>
      </c>
      <c r="W76">
        <f t="shared" si="18"/>
        <v>0.65804728098748333</v>
      </c>
      <c r="X76">
        <f t="shared" si="19"/>
        <v>-0.60373684892748536</v>
      </c>
    </row>
    <row r="77" spans="1:24">
      <c r="A77" s="1">
        <v>19815</v>
      </c>
      <c r="B77">
        <v>19</v>
      </c>
      <c r="C77">
        <v>29</v>
      </c>
      <c r="D77">
        <f t="shared" si="12"/>
        <v>0.39583333333333331</v>
      </c>
      <c r="E77">
        <v>5.9</v>
      </c>
      <c r="F77">
        <f t="shared" si="13"/>
        <v>0.45370370370370372</v>
      </c>
      <c r="J77">
        <v>2.5299999999999998</v>
      </c>
      <c r="K77">
        <f t="shared" si="20"/>
        <v>0</v>
      </c>
      <c r="L77">
        <f t="shared" si="14"/>
        <v>2.8070175438596516E-2</v>
      </c>
      <c r="M77">
        <f t="shared" si="15"/>
        <v>0.41237113402061853</v>
      </c>
      <c r="N77">
        <v>0.35453364700000001</v>
      </c>
      <c r="P77">
        <v>0.75</v>
      </c>
      <c r="Q77">
        <f t="shared" si="16"/>
        <v>1.25</v>
      </c>
      <c r="R77">
        <f t="shared" si="17"/>
        <v>0.90117647058823525</v>
      </c>
      <c r="T77">
        <v>306.27</v>
      </c>
      <c r="U77">
        <f t="shared" si="21"/>
        <v>3.2776934749620533E-2</v>
      </c>
      <c r="V77">
        <f t="shared" si="11"/>
        <v>0.26963280016338226</v>
      </c>
      <c r="W77">
        <f t="shared" si="18"/>
        <v>0.70132310615979421</v>
      </c>
      <c r="X77">
        <f t="shared" si="19"/>
        <v>-0.51184883430405137</v>
      </c>
    </row>
    <row r="78" spans="1:24">
      <c r="A78" s="1">
        <v>19845</v>
      </c>
      <c r="B78">
        <v>19</v>
      </c>
      <c r="C78">
        <v>29</v>
      </c>
      <c r="D78">
        <f t="shared" si="12"/>
        <v>0.39583333333333331</v>
      </c>
      <c r="E78">
        <v>5.9</v>
      </c>
      <c r="F78">
        <f t="shared" si="13"/>
        <v>0.45370370370370372</v>
      </c>
      <c r="J78">
        <v>2.5299999999999998</v>
      </c>
      <c r="K78">
        <f t="shared" si="20"/>
        <v>0</v>
      </c>
      <c r="L78">
        <f t="shared" si="14"/>
        <v>2.8070175438596516E-2</v>
      </c>
      <c r="M78">
        <f t="shared" si="15"/>
        <v>0.41237113402061853</v>
      </c>
      <c r="N78">
        <v>0.35453364700000001</v>
      </c>
      <c r="P78">
        <v>0.75</v>
      </c>
      <c r="Q78">
        <f t="shared" si="16"/>
        <v>1.25</v>
      </c>
      <c r="R78">
        <f t="shared" si="17"/>
        <v>0.90117647058823525</v>
      </c>
      <c r="T78">
        <v>319.35000000000002</v>
      </c>
      <c r="U78">
        <f t="shared" si="21"/>
        <v>4.2707415025957624E-2</v>
      </c>
      <c r="V78">
        <f t="shared" si="11"/>
        <v>0.27956328043971934</v>
      </c>
      <c r="W78">
        <f t="shared" si="18"/>
        <v>0.72715258710142749</v>
      </c>
      <c r="X78">
        <f t="shared" si="19"/>
        <v>-0.45966996106440849</v>
      </c>
    </row>
    <row r="79" spans="1:24">
      <c r="A79" s="1">
        <v>19876</v>
      </c>
      <c r="B79">
        <v>19</v>
      </c>
      <c r="C79">
        <v>29</v>
      </c>
      <c r="D79">
        <f t="shared" si="12"/>
        <v>0.39583333333333331</v>
      </c>
      <c r="E79">
        <v>5.6</v>
      </c>
      <c r="F79">
        <f t="shared" si="13"/>
        <v>0.48148148148148151</v>
      </c>
      <c r="J79">
        <v>2.5299999999999998</v>
      </c>
      <c r="K79">
        <f t="shared" si="20"/>
        <v>0</v>
      </c>
      <c r="L79">
        <f t="shared" si="14"/>
        <v>2.8070175438596516E-2</v>
      </c>
      <c r="M79">
        <f t="shared" si="15"/>
        <v>0.41237113402061853</v>
      </c>
      <c r="N79">
        <v>0.35453364700000001</v>
      </c>
      <c r="P79">
        <v>0.37</v>
      </c>
      <c r="Q79">
        <f t="shared" si="16"/>
        <v>1.63</v>
      </c>
      <c r="R79">
        <f t="shared" si="17"/>
        <v>0.87137254901960781</v>
      </c>
      <c r="T79">
        <v>328.67</v>
      </c>
      <c r="U79">
        <f t="shared" si="21"/>
        <v>2.91842805699076E-2</v>
      </c>
      <c r="V79">
        <f t="shared" si="11"/>
        <v>0.26604014598366932</v>
      </c>
      <c r="W79">
        <f t="shared" si="18"/>
        <v>0.69197850347366885</v>
      </c>
      <c r="X79">
        <f t="shared" si="19"/>
        <v>-0.53120087409710004</v>
      </c>
    </row>
    <row r="80" spans="1:24">
      <c r="A80" s="1">
        <v>19906</v>
      </c>
      <c r="B80">
        <v>19</v>
      </c>
      <c r="C80">
        <v>29</v>
      </c>
      <c r="D80">
        <f t="shared" si="12"/>
        <v>0.39583333333333331</v>
      </c>
      <c r="E80">
        <v>5.8</v>
      </c>
      <c r="F80">
        <f t="shared" si="13"/>
        <v>0.46296296296296302</v>
      </c>
      <c r="J80">
        <v>2.56</v>
      </c>
      <c r="K80">
        <f t="shared" si="20"/>
        <v>1.1857707509881523E-2</v>
      </c>
      <c r="L80">
        <f t="shared" si="14"/>
        <v>3.9927882948478037E-2</v>
      </c>
      <c r="M80">
        <f t="shared" si="15"/>
        <v>0.58656941444929012</v>
      </c>
      <c r="N80">
        <v>0.58656941399999996</v>
      </c>
      <c r="P80">
        <v>0.37</v>
      </c>
      <c r="Q80">
        <f t="shared" si="16"/>
        <v>1.63</v>
      </c>
      <c r="R80">
        <f t="shared" si="17"/>
        <v>0.87137254901960781</v>
      </c>
      <c r="T80">
        <v>334.12</v>
      </c>
      <c r="U80">
        <f t="shared" si="21"/>
        <v>1.6581981927160948E-2</v>
      </c>
      <c r="V80">
        <f t="shared" si="11"/>
        <v>0.25343784734092267</v>
      </c>
      <c r="W80">
        <f t="shared" si="18"/>
        <v>0.65919954177639417</v>
      </c>
      <c r="X80">
        <f t="shared" si="19"/>
        <v>-0.6012128552138547</v>
      </c>
    </row>
    <row r="81" spans="1:24">
      <c r="A81" s="1">
        <v>19937</v>
      </c>
      <c r="B81">
        <v>19</v>
      </c>
      <c r="C81">
        <v>29</v>
      </c>
      <c r="D81">
        <f t="shared" si="12"/>
        <v>0.39583333333333331</v>
      </c>
      <c r="E81">
        <v>6</v>
      </c>
      <c r="F81">
        <f t="shared" si="13"/>
        <v>0.44444444444444453</v>
      </c>
      <c r="J81">
        <v>2.56</v>
      </c>
      <c r="K81">
        <f t="shared" si="20"/>
        <v>0</v>
      </c>
      <c r="L81">
        <f t="shared" si="14"/>
        <v>2.8070175438596516E-2</v>
      </c>
      <c r="M81">
        <f t="shared" si="15"/>
        <v>0.41237113402061853</v>
      </c>
      <c r="N81">
        <v>0.58656941399999996</v>
      </c>
      <c r="P81">
        <v>0</v>
      </c>
      <c r="Q81">
        <f t="shared" si="16"/>
        <v>2</v>
      </c>
      <c r="R81">
        <f t="shared" si="17"/>
        <v>0.84235294117647064</v>
      </c>
      <c r="T81">
        <v>349.57</v>
      </c>
      <c r="U81">
        <f t="shared" si="21"/>
        <v>4.6240871543158112E-2</v>
      </c>
      <c r="V81">
        <f t="shared" si="11"/>
        <v>0.28309673695691984</v>
      </c>
      <c r="W81">
        <f t="shared" si="18"/>
        <v>0.73634321486860577</v>
      </c>
      <c r="X81">
        <f t="shared" si="19"/>
        <v>-0.44154972130418768</v>
      </c>
    </row>
    <row r="82" spans="1:24">
      <c r="A82" s="1">
        <v>19968</v>
      </c>
      <c r="B82">
        <v>19</v>
      </c>
      <c r="C82">
        <v>29</v>
      </c>
      <c r="D82">
        <f t="shared" si="12"/>
        <v>0.39583333333333331</v>
      </c>
      <c r="E82">
        <v>6.1</v>
      </c>
      <c r="F82">
        <f t="shared" si="13"/>
        <v>0.43518518518518523</v>
      </c>
      <c r="J82">
        <v>2.56</v>
      </c>
      <c r="K82">
        <f t="shared" si="20"/>
        <v>0</v>
      </c>
      <c r="L82">
        <f t="shared" si="14"/>
        <v>2.8070175438596516E-2</v>
      </c>
      <c r="M82">
        <f t="shared" si="15"/>
        <v>0.41237113402061853</v>
      </c>
      <c r="N82">
        <v>0.58656941399999996</v>
      </c>
      <c r="P82">
        <v>-0.37</v>
      </c>
      <c r="Q82">
        <f t="shared" si="16"/>
        <v>2.37</v>
      </c>
      <c r="R82">
        <f t="shared" si="17"/>
        <v>0.81333333333333335</v>
      </c>
      <c r="T82">
        <v>338.13</v>
      </c>
      <c r="U82">
        <f t="shared" si="21"/>
        <v>-3.2725920416511706E-2</v>
      </c>
      <c r="V82">
        <f t="shared" si="11"/>
        <v>0.20412994499725001</v>
      </c>
      <c r="W82">
        <f t="shared" si="18"/>
        <v>0.5309481895338839</v>
      </c>
      <c r="X82">
        <f t="shared" si="19"/>
        <v>-0.91335700664389008</v>
      </c>
    </row>
    <row r="83" spans="1:24">
      <c r="A83" s="1">
        <v>19998</v>
      </c>
      <c r="B83">
        <v>19</v>
      </c>
      <c r="C83">
        <v>29</v>
      </c>
      <c r="D83">
        <f t="shared" si="12"/>
        <v>0.39583333333333331</v>
      </c>
      <c r="E83">
        <v>5.7</v>
      </c>
      <c r="F83">
        <f t="shared" si="13"/>
        <v>0.47222222222222221</v>
      </c>
      <c r="J83">
        <v>2.61</v>
      </c>
      <c r="K83">
        <f t="shared" si="20"/>
        <v>1.9531249999999931E-2</v>
      </c>
      <c r="L83">
        <f t="shared" si="14"/>
        <v>4.7601425438596447E-2</v>
      </c>
      <c r="M83">
        <f t="shared" si="15"/>
        <v>0.6992992912371121</v>
      </c>
      <c r="N83">
        <v>0.69929929099999999</v>
      </c>
      <c r="P83">
        <v>-0.74</v>
      </c>
      <c r="Q83">
        <f t="shared" si="16"/>
        <v>2.74</v>
      </c>
      <c r="R83">
        <f t="shared" si="17"/>
        <v>0.78431372549019607</v>
      </c>
      <c r="T83">
        <v>359.88</v>
      </c>
      <c r="U83">
        <f t="shared" si="21"/>
        <v>6.432437228284979E-2</v>
      </c>
      <c r="V83">
        <f t="shared" si="11"/>
        <v>0.30118023769661151</v>
      </c>
      <c r="W83">
        <f t="shared" si="18"/>
        <v>0.78337894976925104</v>
      </c>
      <c r="X83">
        <f t="shared" si="19"/>
        <v>-0.35221773283757463</v>
      </c>
    </row>
    <row r="84" spans="1:24">
      <c r="A84" s="1">
        <v>20029</v>
      </c>
      <c r="B84">
        <v>19</v>
      </c>
      <c r="C84">
        <v>29</v>
      </c>
      <c r="D84">
        <f t="shared" si="12"/>
        <v>0.39583333333333331</v>
      </c>
      <c r="E84">
        <v>5.3</v>
      </c>
      <c r="F84">
        <f t="shared" si="13"/>
        <v>0.5092592592592593</v>
      </c>
      <c r="J84">
        <v>2.61</v>
      </c>
      <c r="K84">
        <f t="shared" si="20"/>
        <v>0</v>
      </c>
      <c r="L84">
        <f t="shared" si="14"/>
        <v>2.8070175438596516E-2</v>
      </c>
      <c r="M84">
        <f t="shared" si="15"/>
        <v>0.41237113402061853</v>
      </c>
      <c r="N84">
        <v>0.69929929099999999</v>
      </c>
      <c r="P84">
        <v>-0.37</v>
      </c>
      <c r="Q84">
        <f t="shared" si="16"/>
        <v>2.37</v>
      </c>
      <c r="R84">
        <f t="shared" si="17"/>
        <v>0.81333333333333335</v>
      </c>
      <c r="T84">
        <v>353.96</v>
      </c>
      <c r="U84">
        <f t="shared" si="21"/>
        <v>-1.644992775369572E-2</v>
      </c>
      <c r="V84">
        <f t="shared" si="11"/>
        <v>0.220405937660066</v>
      </c>
      <c r="W84">
        <f t="shared" si="18"/>
        <v>0.57328254100448928</v>
      </c>
      <c r="X84">
        <f t="shared" si="19"/>
        <v>-0.80268175164323441</v>
      </c>
    </row>
    <row r="85" spans="1:24">
      <c r="A85" s="1">
        <v>20059</v>
      </c>
      <c r="B85">
        <v>19</v>
      </c>
      <c r="C85">
        <v>29</v>
      </c>
      <c r="D85">
        <f t="shared" si="12"/>
        <v>0.39583333333333331</v>
      </c>
      <c r="E85">
        <v>5</v>
      </c>
      <c r="F85">
        <f t="shared" si="13"/>
        <v>0.53703703703703709</v>
      </c>
      <c r="J85">
        <v>2.61</v>
      </c>
      <c r="K85">
        <f t="shared" si="20"/>
        <v>0</v>
      </c>
      <c r="L85">
        <f t="shared" si="14"/>
        <v>2.8070175438596516E-2</v>
      </c>
      <c r="M85">
        <f t="shared" si="15"/>
        <v>0.41237113402061853</v>
      </c>
      <c r="N85">
        <v>0.69929929099999999</v>
      </c>
      <c r="P85">
        <v>-0.74</v>
      </c>
      <c r="Q85">
        <f t="shared" si="16"/>
        <v>2.74</v>
      </c>
      <c r="R85">
        <f t="shared" si="17"/>
        <v>0.78431372549019607</v>
      </c>
      <c r="T85">
        <v>384.04</v>
      </c>
      <c r="U85">
        <f t="shared" si="21"/>
        <v>8.4981353825291109E-2</v>
      </c>
      <c r="V85">
        <f t="shared" si="11"/>
        <v>0.32183721923905284</v>
      </c>
      <c r="W85">
        <f t="shared" si="18"/>
        <v>0.83710838643441954</v>
      </c>
      <c r="X85">
        <f t="shared" si="19"/>
        <v>-0.25651366393023933</v>
      </c>
    </row>
    <row r="86" spans="1:24">
      <c r="A86" s="1">
        <v>20090</v>
      </c>
      <c r="B86">
        <v>27</v>
      </c>
      <c r="C86">
        <v>21</v>
      </c>
      <c r="D86">
        <f t="shared" si="12"/>
        <v>0.5625</v>
      </c>
      <c r="E86">
        <v>4.9000000000000004</v>
      </c>
      <c r="F86">
        <f t="shared" si="13"/>
        <v>0.54629629629629628</v>
      </c>
      <c r="J86">
        <v>2.68</v>
      </c>
      <c r="K86">
        <f t="shared" si="20"/>
        <v>2.6819923371647621E-2</v>
      </c>
      <c r="L86">
        <f t="shared" si="14"/>
        <v>5.4890098810244134E-2</v>
      </c>
      <c r="M86">
        <f t="shared" si="15"/>
        <v>0.80637516293399802</v>
      </c>
      <c r="N86">
        <v>0.80637516300000001</v>
      </c>
      <c r="P86">
        <v>-0.74</v>
      </c>
      <c r="Q86">
        <f t="shared" si="16"/>
        <v>2.74</v>
      </c>
      <c r="R86">
        <f t="shared" si="17"/>
        <v>0.78431372549019607</v>
      </c>
      <c r="T86">
        <v>408.89</v>
      </c>
      <c r="U86">
        <f t="shared" si="21"/>
        <v>6.4706801374856696E-2</v>
      </c>
      <c r="V86">
        <f t="shared" si="11"/>
        <v>0.30156266678861843</v>
      </c>
      <c r="W86">
        <f t="shared" si="18"/>
        <v>0.78437365945787063</v>
      </c>
      <c r="X86">
        <f t="shared" si="19"/>
        <v>-0.35038700658775823</v>
      </c>
    </row>
    <row r="87" spans="1:24">
      <c r="A87" s="1">
        <v>20121</v>
      </c>
      <c r="B87">
        <v>27</v>
      </c>
      <c r="C87">
        <v>21</v>
      </c>
      <c r="D87">
        <f t="shared" si="12"/>
        <v>0.5625</v>
      </c>
      <c r="E87">
        <v>4.7</v>
      </c>
      <c r="F87">
        <f t="shared" si="13"/>
        <v>0.56481481481481488</v>
      </c>
      <c r="J87">
        <v>2.68</v>
      </c>
      <c r="K87">
        <f t="shared" si="20"/>
        <v>0</v>
      </c>
      <c r="L87">
        <f t="shared" si="14"/>
        <v>2.8070175438596516E-2</v>
      </c>
      <c r="M87">
        <f t="shared" si="15"/>
        <v>0.41237113402061853</v>
      </c>
      <c r="N87">
        <v>0.80637516300000001</v>
      </c>
      <c r="P87">
        <v>-0.74</v>
      </c>
      <c r="Q87">
        <f t="shared" si="16"/>
        <v>2.74</v>
      </c>
      <c r="R87">
        <f t="shared" si="17"/>
        <v>0.78431372549019607</v>
      </c>
      <c r="T87">
        <v>409.7</v>
      </c>
      <c r="U87">
        <f t="shared" si="21"/>
        <v>1.9809728777910986E-3</v>
      </c>
      <c r="V87">
        <f t="shared" si="11"/>
        <v>0.23883683829155281</v>
      </c>
      <c r="W87">
        <f t="shared" si="18"/>
        <v>0.62122187357962255</v>
      </c>
      <c r="X87">
        <f t="shared" si="19"/>
        <v>-0.68681946614528877</v>
      </c>
    </row>
    <row r="88" spans="1:24">
      <c r="A88" s="1">
        <v>20149</v>
      </c>
      <c r="B88">
        <v>27</v>
      </c>
      <c r="C88">
        <v>21</v>
      </c>
      <c r="D88">
        <f t="shared" si="12"/>
        <v>0.5625</v>
      </c>
      <c r="E88">
        <v>4.5999999999999996</v>
      </c>
      <c r="F88">
        <f t="shared" si="13"/>
        <v>0.57407407407407418</v>
      </c>
      <c r="J88">
        <v>2.68</v>
      </c>
      <c r="K88">
        <f t="shared" si="20"/>
        <v>0</v>
      </c>
      <c r="L88">
        <f t="shared" si="14"/>
        <v>2.8070175438596516E-2</v>
      </c>
      <c r="M88">
        <f t="shared" si="15"/>
        <v>0.41237113402061853</v>
      </c>
      <c r="N88">
        <v>0.80637516300000001</v>
      </c>
      <c r="P88">
        <v>-0.74</v>
      </c>
      <c r="Q88">
        <f t="shared" si="16"/>
        <v>2.74</v>
      </c>
      <c r="R88">
        <f t="shared" si="17"/>
        <v>0.78431372549019607</v>
      </c>
      <c r="T88">
        <v>413.71</v>
      </c>
      <c r="U88">
        <f t="shared" si="21"/>
        <v>9.7876494996338558E-3</v>
      </c>
      <c r="V88">
        <f t="shared" si="11"/>
        <v>0.24664351491339556</v>
      </c>
      <c r="W88">
        <f t="shared" si="18"/>
        <v>0.64152727668302201</v>
      </c>
      <c r="X88">
        <f t="shared" si="19"/>
        <v>-0.64041748725170911</v>
      </c>
    </row>
    <row r="89" spans="1:24">
      <c r="A89" s="1">
        <v>20180</v>
      </c>
      <c r="B89">
        <v>27</v>
      </c>
      <c r="C89">
        <v>21</v>
      </c>
      <c r="D89">
        <f t="shared" si="12"/>
        <v>0.5625</v>
      </c>
      <c r="E89">
        <v>4.7</v>
      </c>
      <c r="F89">
        <f t="shared" si="13"/>
        <v>0.56481481481481488</v>
      </c>
      <c r="J89">
        <v>2.73</v>
      </c>
      <c r="K89">
        <f t="shared" si="20"/>
        <v>1.865671641791038E-2</v>
      </c>
      <c r="L89">
        <f t="shared" si="14"/>
        <v>4.67268918565069E-2</v>
      </c>
      <c r="M89">
        <f t="shared" si="15"/>
        <v>0.68645176180950795</v>
      </c>
      <c r="N89">
        <v>0.68645176200000002</v>
      </c>
      <c r="P89">
        <v>-0.37</v>
      </c>
      <c r="Q89">
        <f t="shared" si="16"/>
        <v>2.37</v>
      </c>
      <c r="R89">
        <f t="shared" si="17"/>
        <v>0.81333333333333335</v>
      </c>
      <c r="T89">
        <v>413.84</v>
      </c>
      <c r="U89">
        <f t="shared" si="21"/>
        <v>3.1422977447969703E-4</v>
      </c>
      <c r="V89">
        <f t="shared" si="11"/>
        <v>0.23717009518824142</v>
      </c>
      <c r="W89">
        <f t="shared" si="18"/>
        <v>0.6168866241230414</v>
      </c>
      <c r="X89">
        <f t="shared" si="19"/>
        <v>-0.69692273005929628</v>
      </c>
    </row>
    <row r="90" spans="1:24">
      <c r="A90" s="1">
        <v>20210</v>
      </c>
      <c r="B90">
        <v>27</v>
      </c>
      <c r="C90">
        <v>21</v>
      </c>
      <c r="D90">
        <f t="shared" si="12"/>
        <v>0.5625</v>
      </c>
      <c r="E90">
        <v>4.3</v>
      </c>
      <c r="F90">
        <f t="shared" si="13"/>
        <v>0.60185185185185186</v>
      </c>
      <c r="J90">
        <v>2.73</v>
      </c>
      <c r="K90">
        <f t="shared" si="20"/>
        <v>0</v>
      </c>
      <c r="L90">
        <f t="shared" si="14"/>
        <v>2.8070175438596516E-2</v>
      </c>
      <c r="M90">
        <f t="shared" si="15"/>
        <v>0.41237113402061853</v>
      </c>
      <c r="N90">
        <v>0.68645176200000002</v>
      </c>
      <c r="P90">
        <v>-0.74</v>
      </c>
      <c r="Q90">
        <f t="shared" si="16"/>
        <v>2.74</v>
      </c>
      <c r="R90">
        <f t="shared" si="17"/>
        <v>0.78431372549019607</v>
      </c>
      <c r="T90">
        <v>426.3</v>
      </c>
      <c r="U90">
        <f t="shared" si="21"/>
        <v>3.0108254397835002E-2</v>
      </c>
      <c r="V90">
        <f t="shared" si="11"/>
        <v>0.26696411981159673</v>
      </c>
      <c r="W90">
        <f t="shared" si="18"/>
        <v>0.69438178747554014</v>
      </c>
      <c r="X90">
        <f t="shared" si="19"/>
        <v>-0.52619898619381589</v>
      </c>
    </row>
    <row r="91" spans="1:24">
      <c r="A91" s="1">
        <v>20241</v>
      </c>
      <c r="B91">
        <v>27</v>
      </c>
      <c r="C91">
        <v>21</v>
      </c>
      <c r="D91">
        <f t="shared" si="12"/>
        <v>0.5625</v>
      </c>
      <c r="E91">
        <v>4.2</v>
      </c>
      <c r="F91">
        <f t="shared" si="13"/>
        <v>0.61111111111111116</v>
      </c>
      <c r="J91">
        <v>2.73</v>
      </c>
      <c r="K91">
        <f t="shared" si="20"/>
        <v>0</v>
      </c>
      <c r="L91">
        <f t="shared" si="14"/>
        <v>2.8070175438596516E-2</v>
      </c>
      <c r="M91">
        <f t="shared" si="15"/>
        <v>0.41237113402061853</v>
      </c>
      <c r="N91">
        <v>0.68645176200000002</v>
      </c>
      <c r="P91">
        <v>-0.74</v>
      </c>
      <c r="Q91">
        <f t="shared" si="16"/>
        <v>2.74</v>
      </c>
      <c r="R91">
        <f t="shared" si="17"/>
        <v>0.78431372549019607</v>
      </c>
      <c r="T91">
        <v>424.88</v>
      </c>
      <c r="U91">
        <f t="shared" si="21"/>
        <v>-3.3309875674408067E-3</v>
      </c>
      <c r="V91">
        <f t="shared" si="11"/>
        <v>0.23352487784632092</v>
      </c>
      <c r="W91">
        <f t="shared" si="18"/>
        <v>0.60740530305485485</v>
      </c>
      <c r="X91">
        <f t="shared" si="19"/>
        <v>-0.71926859063364801</v>
      </c>
    </row>
    <row r="92" spans="1:24">
      <c r="A92" s="1">
        <v>20271</v>
      </c>
      <c r="B92">
        <v>27</v>
      </c>
      <c r="C92">
        <v>21</v>
      </c>
      <c r="D92">
        <f t="shared" si="12"/>
        <v>0.5625</v>
      </c>
      <c r="E92">
        <v>4</v>
      </c>
      <c r="F92">
        <f t="shared" si="13"/>
        <v>0.62962962962962965</v>
      </c>
      <c r="J92">
        <v>2.76</v>
      </c>
      <c r="K92">
        <f t="shared" si="20"/>
        <v>1.0989010989010917E-2</v>
      </c>
      <c r="L92">
        <f t="shared" si="14"/>
        <v>3.9059186427607431E-2</v>
      </c>
      <c r="M92">
        <f t="shared" si="15"/>
        <v>0.5738076356633045</v>
      </c>
      <c r="N92">
        <v>0.57380763599999995</v>
      </c>
      <c r="P92">
        <v>-0.37</v>
      </c>
      <c r="Q92">
        <f t="shared" si="16"/>
        <v>2.37</v>
      </c>
      <c r="R92">
        <f t="shared" si="17"/>
        <v>0.81333333333333335</v>
      </c>
      <c r="T92">
        <v>453.82</v>
      </c>
      <c r="U92">
        <f t="shared" si="21"/>
        <v>6.8113349651666349E-2</v>
      </c>
      <c r="V92">
        <f t="shared" si="11"/>
        <v>0.30496921506542807</v>
      </c>
      <c r="W92">
        <f t="shared" si="18"/>
        <v>0.79323419503561854</v>
      </c>
      <c r="X92">
        <f t="shared" si="19"/>
        <v>-0.33418122374399822</v>
      </c>
    </row>
    <row r="93" spans="1:24">
      <c r="A93" s="1">
        <v>20302</v>
      </c>
      <c r="B93">
        <v>27</v>
      </c>
      <c r="C93">
        <v>21</v>
      </c>
      <c r="D93">
        <f t="shared" si="12"/>
        <v>0.5625</v>
      </c>
      <c r="E93">
        <v>4.2</v>
      </c>
      <c r="F93">
        <f t="shared" si="13"/>
        <v>0.61111111111111116</v>
      </c>
      <c r="J93">
        <v>2.76</v>
      </c>
      <c r="K93">
        <f t="shared" si="20"/>
        <v>0</v>
      </c>
      <c r="L93">
        <f t="shared" si="14"/>
        <v>2.8070175438596516E-2</v>
      </c>
      <c r="M93">
        <f t="shared" si="15"/>
        <v>0.41237113402061853</v>
      </c>
      <c r="N93">
        <v>0.57380763599999995</v>
      </c>
      <c r="P93">
        <v>-0.37</v>
      </c>
      <c r="Q93">
        <f t="shared" si="16"/>
        <v>2.37</v>
      </c>
      <c r="R93">
        <f t="shared" si="17"/>
        <v>0.81333333333333335</v>
      </c>
      <c r="T93">
        <v>460.25</v>
      </c>
      <c r="U93">
        <f t="shared" si="21"/>
        <v>1.4168613106518018E-2</v>
      </c>
      <c r="V93">
        <f t="shared" si="11"/>
        <v>0.25102447852027976</v>
      </c>
      <c r="W93">
        <f t="shared" si="18"/>
        <v>0.65292229614241748</v>
      </c>
      <c r="X93">
        <f t="shared" si="19"/>
        <v>-0.61501678709785901</v>
      </c>
    </row>
    <row r="94" spans="1:24">
      <c r="A94" s="1">
        <v>20333</v>
      </c>
      <c r="B94">
        <v>27</v>
      </c>
      <c r="C94">
        <v>21</v>
      </c>
      <c r="D94">
        <f t="shared" si="12"/>
        <v>0.5625</v>
      </c>
      <c r="E94">
        <v>4.0999999999999996</v>
      </c>
      <c r="F94">
        <f t="shared" si="13"/>
        <v>0.62037037037037046</v>
      </c>
      <c r="J94">
        <v>2.76</v>
      </c>
      <c r="K94">
        <f t="shared" si="20"/>
        <v>0</v>
      </c>
      <c r="L94">
        <f t="shared" si="14"/>
        <v>2.8070175438596516E-2</v>
      </c>
      <c r="M94">
        <f t="shared" si="15"/>
        <v>0.41237113402061853</v>
      </c>
      <c r="N94">
        <v>0.57380763599999995</v>
      </c>
      <c r="P94">
        <v>0.37</v>
      </c>
      <c r="Q94">
        <f t="shared" si="16"/>
        <v>1.63</v>
      </c>
      <c r="R94">
        <f t="shared" si="17"/>
        <v>0.87137254901960781</v>
      </c>
      <c r="T94">
        <v>469.63</v>
      </c>
      <c r="U94">
        <f t="shared" si="21"/>
        <v>2.038022813688212E-2</v>
      </c>
      <c r="V94">
        <f t="shared" si="11"/>
        <v>0.25723609355064386</v>
      </c>
      <c r="W94">
        <f t="shared" si="18"/>
        <v>0.66907889557959321</v>
      </c>
      <c r="X94">
        <f t="shared" si="19"/>
        <v>-0.57975175614261365</v>
      </c>
    </row>
    <row r="95" spans="1:24">
      <c r="A95" s="1">
        <v>20363</v>
      </c>
      <c r="B95">
        <v>27</v>
      </c>
      <c r="C95">
        <v>21</v>
      </c>
      <c r="D95">
        <f t="shared" si="12"/>
        <v>0.5625</v>
      </c>
      <c r="E95">
        <v>4.3</v>
      </c>
      <c r="F95">
        <f t="shared" si="13"/>
        <v>0.60185185185185186</v>
      </c>
      <c r="J95">
        <v>2.78</v>
      </c>
      <c r="K95">
        <f t="shared" si="20"/>
        <v>7.2463768115942099E-3</v>
      </c>
      <c r="L95">
        <f t="shared" si="14"/>
        <v>3.5316552250190723E-2</v>
      </c>
      <c r="M95">
        <f t="shared" si="15"/>
        <v>0.51882563872702814</v>
      </c>
      <c r="N95">
        <v>0.51882563900000001</v>
      </c>
      <c r="P95">
        <v>0.37</v>
      </c>
      <c r="Q95">
        <f t="shared" si="16"/>
        <v>1.63</v>
      </c>
      <c r="R95">
        <f t="shared" si="17"/>
        <v>0.87137254901960781</v>
      </c>
      <c r="T95">
        <v>455.7</v>
      </c>
      <c r="U95">
        <f t="shared" si="21"/>
        <v>-2.9661648531822939E-2</v>
      </c>
      <c r="V95">
        <f t="shared" si="11"/>
        <v>0.20719421688193879</v>
      </c>
      <c r="W95">
        <f t="shared" si="18"/>
        <v>0.53891845381547665</v>
      </c>
      <c r="X95">
        <f t="shared" si="19"/>
        <v>-0.89186110609578007</v>
      </c>
    </row>
    <row r="96" spans="1:24">
      <c r="A96" s="1">
        <v>20394</v>
      </c>
      <c r="B96">
        <v>27</v>
      </c>
      <c r="C96">
        <v>21</v>
      </c>
      <c r="D96">
        <f t="shared" si="12"/>
        <v>0.5625</v>
      </c>
      <c r="E96">
        <v>4.2</v>
      </c>
      <c r="F96">
        <f t="shared" si="13"/>
        <v>0.61111111111111116</v>
      </c>
      <c r="J96">
        <v>2.78</v>
      </c>
      <c r="K96">
        <f t="shared" si="20"/>
        <v>0</v>
      </c>
      <c r="L96">
        <f t="shared" si="14"/>
        <v>2.8070175438596516E-2</v>
      </c>
      <c r="M96">
        <f t="shared" si="15"/>
        <v>0.41237113402061853</v>
      </c>
      <c r="N96">
        <v>0.51882563900000001</v>
      </c>
      <c r="P96">
        <v>0.37</v>
      </c>
      <c r="Q96">
        <f t="shared" si="16"/>
        <v>1.63</v>
      </c>
      <c r="R96">
        <f t="shared" si="17"/>
        <v>0.87137254901960781</v>
      </c>
      <c r="T96">
        <v>454.89</v>
      </c>
      <c r="U96">
        <f t="shared" si="21"/>
        <v>-1.7774851876234416E-3</v>
      </c>
      <c r="V96">
        <f t="shared" si="11"/>
        <v>0.23507838022613828</v>
      </c>
      <c r="W96">
        <f t="shared" si="18"/>
        <v>0.61144600994874887</v>
      </c>
      <c r="X96">
        <f t="shared" si="19"/>
        <v>-0.70970297899316559</v>
      </c>
    </row>
    <row r="97" spans="1:24">
      <c r="A97" s="1">
        <v>20424</v>
      </c>
      <c r="B97">
        <v>27</v>
      </c>
      <c r="C97">
        <v>21</v>
      </c>
      <c r="D97">
        <f t="shared" si="12"/>
        <v>0.5625</v>
      </c>
      <c r="E97">
        <v>4.2</v>
      </c>
      <c r="F97">
        <f t="shared" si="13"/>
        <v>0.61111111111111116</v>
      </c>
      <c r="J97">
        <v>2.78</v>
      </c>
      <c r="K97">
        <f t="shared" si="20"/>
        <v>0</v>
      </c>
      <c r="L97">
        <f t="shared" si="14"/>
        <v>2.8070175438596516E-2</v>
      </c>
      <c r="M97">
        <f t="shared" si="15"/>
        <v>0.41237113402061853</v>
      </c>
      <c r="N97">
        <v>0.51882563900000001</v>
      </c>
      <c r="P97">
        <v>0.37</v>
      </c>
      <c r="Q97">
        <f t="shared" si="16"/>
        <v>1.63</v>
      </c>
      <c r="R97">
        <f t="shared" si="17"/>
        <v>0.87137254901960781</v>
      </c>
      <c r="T97">
        <v>481.39</v>
      </c>
      <c r="U97">
        <f t="shared" si="21"/>
        <v>5.8255842071709647E-2</v>
      </c>
      <c r="V97">
        <f t="shared" si="11"/>
        <v>0.29511170748547139</v>
      </c>
      <c r="W97">
        <f t="shared" si="18"/>
        <v>0.76759451829458458</v>
      </c>
      <c r="X97">
        <f t="shared" si="19"/>
        <v>-0.38158368619077715</v>
      </c>
    </row>
    <row r="98" spans="1:24">
      <c r="A98" s="1">
        <v>20455</v>
      </c>
      <c r="B98">
        <v>27</v>
      </c>
      <c r="C98">
        <v>21</v>
      </c>
      <c r="D98">
        <f t="shared" si="12"/>
        <v>0.5625</v>
      </c>
      <c r="E98">
        <v>4</v>
      </c>
      <c r="F98">
        <f t="shared" si="13"/>
        <v>0.62962962962962965</v>
      </c>
      <c r="J98">
        <v>2.77</v>
      </c>
      <c r="K98">
        <f t="shared" si="20"/>
        <v>-3.5971223021581968E-3</v>
      </c>
      <c r="L98">
        <f t="shared" si="14"/>
        <v>2.4473053136438321E-2</v>
      </c>
      <c r="M98">
        <f t="shared" si="15"/>
        <v>0.35952681154045951</v>
      </c>
      <c r="N98">
        <v>0.35952681199999997</v>
      </c>
      <c r="P98">
        <v>0.37</v>
      </c>
      <c r="Q98">
        <f t="shared" si="16"/>
        <v>1.63</v>
      </c>
      <c r="R98">
        <f t="shared" si="17"/>
        <v>0.87137254901960781</v>
      </c>
      <c r="T98">
        <v>485.78</v>
      </c>
      <c r="U98">
        <f t="shared" si="21"/>
        <v>9.1194249984419828E-3</v>
      </c>
      <c r="V98">
        <f t="shared" si="11"/>
        <v>0.2459752904122037</v>
      </c>
      <c r="W98">
        <f t="shared" si="18"/>
        <v>0.63978920445106802</v>
      </c>
      <c r="X98">
        <f t="shared" si="19"/>
        <v>-0.64433144569152434</v>
      </c>
    </row>
    <row r="99" spans="1:24">
      <c r="A99" s="1">
        <v>20486</v>
      </c>
      <c r="B99">
        <v>27</v>
      </c>
      <c r="C99">
        <v>21</v>
      </c>
      <c r="D99">
        <f t="shared" si="12"/>
        <v>0.5625</v>
      </c>
      <c r="E99">
        <v>3.9</v>
      </c>
      <c r="F99">
        <f t="shared" si="13"/>
        <v>0.63888888888888884</v>
      </c>
      <c r="J99">
        <v>2.77</v>
      </c>
      <c r="K99">
        <f t="shared" si="20"/>
        <v>0</v>
      </c>
      <c r="L99">
        <f t="shared" si="14"/>
        <v>2.8070175438596516E-2</v>
      </c>
      <c r="M99">
        <f t="shared" si="15"/>
        <v>0.41237113402061853</v>
      </c>
      <c r="N99">
        <v>0.35952681199999997</v>
      </c>
      <c r="P99">
        <v>0.37</v>
      </c>
      <c r="Q99">
        <f t="shared" si="16"/>
        <v>1.63</v>
      </c>
      <c r="R99">
        <f t="shared" si="17"/>
        <v>0.87137254901960781</v>
      </c>
      <c r="T99">
        <v>473.28</v>
      </c>
      <c r="U99">
        <f t="shared" si="21"/>
        <v>-2.5731812754744947E-2</v>
      </c>
      <c r="V99">
        <f t="shared" si="11"/>
        <v>0.21112405265901676</v>
      </c>
      <c r="W99">
        <f t="shared" si="18"/>
        <v>0.54914007608178916</v>
      </c>
      <c r="X99">
        <f t="shared" si="19"/>
        <v>-0.86475389230187105</v>
      </c>
    </row>
    <row r="100" spans="1:24">
      <c r="A100" s="1">
        <v>20515</v>
      </c>
      <c r="B100">
        <v>27</v>
      </c>
      <c r="C100">
        <v>21</v>
      </c>
      <c r="D100">
        <f t="shared" si="12"/>
        <v>0.5625</v>
      </c>
      <c r="E100">
        <v>4.2</v>
      </c>
      <c r="F100">
        <f t="shared" si="13"/>
        <v>0.61111111111111116</v>
      </c>
      <c r="J100">
        <v>2.77</v>
      </c>
      <c r="K100">
        <f t="shared" si="20"/>
        <v>0</v>
      </c>
      <c r="L100">
        <f t="shared" si="14"/>
        <v>2.8070175438596516E-2</v>
      </c>
      <c r="M100">
        <f t="shared" si="15"/>
        <v>0.41237113402061853</v>
      </c>
      <c r="N100">
        <v>0.35952681199999997</v>
      </c>
      <c r="P100">
        <v>0.37</v>
      </c>
      <c r="Q100">
        <f t="shared" si="16"/>
        <v>1.63</v>
      </c>
      <c r="R100">
        <f t="shared" si="17"/>
        <v>0.87137254901960781</v>
      </c>
      <c r="T100">
        <v>486.69</v>
      </c>
      <c r="U100">
        <f t="shared" si="21"/>
        <v>2.8334178498985854E-2</v>
      </c>
      <c r="V100">
        <f t="shared" si="11"/>
        <v>0.26519004391274759</v>
      </c>
      <c r="W100">
        <f t="shared" si="18"/>
        <v>0.68976736215640166</v>
      </c>
      <c r="X100">
        <f t="shared" si="19"/>
        <v>-0.53581822872861629</v>
      </c>
    </row>
    <row r="101" spans="1:24">
      <c r="A101" s="1">
        <v>20546</v>
      </c>
      <c r="B101">
        <v>27</v>
      </c>
      <c r="C101">
        <v>21</v>
      </c>
      <c r="D101">
        <f t="shared" si="12"/>
        <v>0.5625</v>
      </c>
      <c r="E101">
        <v>4</v>
      </c>
      <c r="F101">
        <f t="shared" si="13"/>
        <v>0.62962962962962965</v>
      </c>
      <c r="J101">
        <v>2.79</v>
      </c>
      <c r="K101">
        <f t="shared" si="20"/>
        <v>7.2202166064982013E-3</v>
      </c>
      <c r="L101">
        <f t="shared" si="14"/>
        <v>3.5290392045094716E-2</v>
      </c>
      <c r="M101">
        <f t="shared" si="15"/>
        <v>0.51844132643566931</v>
      </c>
      <c r="N101">
        <v>0.51844132600000004</v>
      </c>
      <c r="P101">
        <v>0.75</v>
      </c>
      <c r="Q101">
        <f t="shared" si="16"/>
        <v>1.25</v>
      </c>
      <c r="R101">
        <f t="shared" si="17"/>
        <v>0.90117647058823525</v>
      </c>
      <c r="T101">
        <v>515.1</v>
      </c>
      <c r="U101">
        <f t="shared" si="21"/>
        <v>5.8373913579485966E-2</v>
      </c>
      <c r="V101">
        <f t="shared" si="11"/>
        <v>0.2952297789932477</v>
      </c>
      <c r="W101">
        <f t="shared" si="18"/>
        <v>0.76790162587397581</v>
      </c>
      <c r="X101">
        <f t="shared" si="19"/>
        <v>-0.38100659247498031</v>
      </c>
    </row>
    <row r="102" spans="1:24">
      <c r="A102" s="1">
        <v>20576</v>
      </c>
      <c r="B102">
        <v>27</v>
      </c>
      <c r="C102">
        <v>21</v>
      </c>
      <c r="D102">
        <f t="shared" si="12"/>
        <v>0.5625</v>
      </c>
      <c r="E102">
        <v>4.3</v>
      </c>
      <c r="F102">
        <f t="shared" si="13"/>
        <v>0.60185185185185186</v>
      </c>
      <c r="J102">
        <v>2.79</v>
      </c>
      <c r="K102">
        <f t="shared" si="20"/>
        <v>0</v>
      </c>
      <c r="L102">
        <f t="shared" si="14"/>
        <v>2.8070175438596516E-2</v>
      </c>
      <c r="M102">
        <f t="shared" si="15"/>
        <v>0.41237113402061853</v>
      </c>
      <c r="N102">
        <v>0.51844132600000004</v>
      </c>
      <c r="P102">
        <v>1.1200000000000001</v>
      </c>
      <c r="Q102">
        <f t="shared" si="16"/>
        <v>0.87999999999999989</v>
      </c>
      <c r="R102">
        <f t="shared" si="17"/>
        <v>0.93019607843137253</v>
      </c>
      <c r="T102">
        <v>513.96</v>
      </c>
      <c r="U102">
        <f t="shared" si="21"/>
        <v>-2.2131624927198335E-3</v>
      </c>
      <c r="V102">
        <f t="shared" si="11"/>
        <v>0.23464270292104189</v>
      </c>
      <c r="W102">
        <f t="shared" si="18"/>
        <v>0.61031280003990851</v>
      </c>
      <c r="X102">
        <f t="shared" si="19"/>
        <v>-0.71237924663491647</v>
      </c>
    </row>
    <row r="103" spans="1:24">
      <c r="A103" s="1">
        <v>20607</v>
      </c>
      <c r="B103">
        <v>27</v>
      </c>
      <c r="C103">
        <v>21</v>
      </c>
      <c r="D103">
        <f t="shared" si="12"/>
        <v>0.5625</v>
      </c>
      <c r="E103">
        <v>4.3</v>
      </c>
      <c r="F103">
        <f t="shared" si="13"/>
        <v>0.60185185185185186</v>
      </c>
      <c r="J103">
        <v>2.79</v>
      </c>
      <c r="K103">
        <f t="shared" si="20"/>
        <v>0</v>
      </c>
      <c r="L103">
        <f t="shared" si="14"/>
        <v>2.8070175438596516E-2</v>
      </c>
      <c r="M103">
        <f t="shared" si="15"/>
        <v>0.41237113402061853</v>
      </c>
      <c r="N103">
        <v>0.51844132600000004</v>
      </c>
      <c r="P103">
        <v>1.87</v>
      </c>
      <c r="Q103">
        <f t="shared" si="16"/>
        <v>0.12999999999999989</v>
      </c>
      <c r="R103">
        <f t="shared" si="17"/>
        <v>0.98901960784313725</v>
      </c>
      <c r="T103">
        <v>480.63</v>
      </c>
      <c r="U103">
        <f t="shared" si="21"/>
        <v>-6.4849404622927931E-2</v>
      </c>
      <c r="V103">
        <f t="shared" si="11"/>
        <v>0.17200646079083379</v>
      </c>
      <c r="W103">
        <f t="shared" si="18"/>
        <v>0.44739403102398578</v>
      </c>
      <c r="X103">
        <f t="shared" si="19"/>
        <v>-1.1603820862988685</v>
      </c>
    </row>
    <row r="104" spans="1:24">
      <c r="A104" s="1">
        <v>20637</v>
      </c>
      <c r="B104">
        <v>27</v>
      </c>
      <c r="C104">
        <v>21</v>
      </c>
      <c r="D104">
        <f t="shared" si="12"/>
        <v>0.5625</v>
      </c>
      <c r="E104">
        <v>4.4000000000000004</v>
      </c>
      <c r="F104">
        <f t="shared" si="13"/>
        <v>0.59259259259259256</v>
      </c>
      <c r="J104">
        <v>2.79</v>
      </c>
      <c r="K104">
        <f t="shared" si="20"/>
        <v>0</v>
      </c>
      <c r="L104">
        <f t="shared" si="14"/>
        <v>2.8070175438596516E-2</v>
      </c>
      <c r="M104">
        <f t="shared" si="15"/>
        <v>0.41237113402061853</v>
      </c>
      <c r="N104">
        <v>0.51844132600000004</v>
      </c>
      <c r="P104">
        <v>2.2400000000000002</v>
      </c>
      <c r="Q104">
        <f t="shared" si="16"/>
        <v>0.24000000000000021</v>
      </c>
      <c r="R104">
        <f t="shared" si="17"/>
        <v>0.98039215686274506</v>
      </c>
      <c r="T104">
        <v>491.92</v>
      </c>
      <c r="U104">
        <f t="shared" si="21"/>
        <v>2.3490002704783349E-2</v>
      </c>
      <c r="V104">
        <f t="shared" si="11"/>
        <v>0.26034586811854504</v>
      </c>
      <c r="W104">
        <f t="shared" si="18"/>
        <v>0.67716751372284456</v>
      </c>
      <c r="X104">
        <f t="shared" si="19"/>
        <v>-0.5624153315107826</v>
      </c>
    </row>
    <row r="105" spans="1:24">
      <c r="A105" s="1">
        <v>20668</v>
      </c>
      <c r="B105">
        <v>27</v>
      </c>
      <c r="C105">
        <v>21</v>
      </c>
      <c r="D105">
        <f t="shared" si="12"/>
        <v>0.5625</v>
      </c>
      <c r="E105">
        <v>4.0999999999999996</v>
      </c>
      <c r="F105">
        <f t="shared" si="13"/>
        <v>0.62037037037037046</v>
      </c>
      <c r="J105">
        <v>2.79</v>
      </c>
      <c r="K105">
        <f t="shared" si="20"/>
        <v>0</v>
      </c>
      <c r="L105">
        <f t="shared" si="14"/>
        <v>2.8070175438596516E-2</v>
      </c>
      <c r="M105">
        <f t="shared" si="15"/>
        <v>0.41237113402061853</v>
      </c>
      <c r="N105">
        <v>0.51844132600000004</v>
      </c>
      <c r="P105">
        <v>1.87</v>
      </c>
      <c r="Q105">
        <f t="shared" si="16"/>
        <v>0.12999999999999989</v>
      </c>
      <c r="R105">
        <f t="shared" si="17"/>
        <v>0.98901960784313725</v>
      </c>
      <c r="T105">
        <v>518.69000000000005</v>
      </c>
      <c r="U105">
        <f t="shared" si="21"/>
        <v>5.4419417791510889E-2</v>
      </c>
      <c r="V105">
        <f t="shared" si="11"/>
        <v>0.29127528320527263</v>
      </c>
      <c r="W105">
        <f t="shared" si="18"/>
        <v>0.75761586217001253</v>
      </c>
      <c r="X105">
        <f t="shared" si="19"/>
        <v>-0.40046155812218159</v>
      </c>
    </row>
    <row r="106" spans="1:24">
      <c r="A106" s="1">
        <v>20699</v>
      </c>
      <c r="B106">
        <v>27</v>
      </c>
      <c r="C106">
        <v>21</v>
      </c>
      <c r="D106">
        <f t="shared" si="12"/>
        <v>0.5625</v>
      </c>
      <c r="E106">
        <v>3.9</v>
      </c>
      <c r="F106">
        <f t="shared" si="13"/>
        <v>0.63888888888888884</v>
      </c>
      <c r="J106">
        <v>2.79</v>
      </c>
      <c r="K106">
        <f t="shared" si="20"/>
        <v>0</v>
      </c>
      <c r="L106">
        <f t="shared" si="14"/>
        <v>2.8070175438596516E-2</v>
      </c>
      <c r="M106">
        <f t="shared" si="15"/>
        <v>0.41237113402061853</v>
      </c>
      <c r="N106">
        <v>0.51844132600000004</v>
      </c>
      <c r="P106">
        <v>1.86</v>
      </c>
      <c r="Q106">
        <f t="shared" si="16"/>
        <v>0.1399999999999999</v>
      </c>
      <c r="R106">
        <f t="shared" si="17"/>
        <v>0.9882352941176471</v>
      </c>
      <c r="T106">
        <v>507.66</v>
      </c>
      <c r="U106">
        <f t="shared" si="21"/>
        <v>-2.1265110181418627E-2</v>
      </c>
      <c r="V106">
        <f t="shared" si="11"/>
        <v>0.21559075523234308</v>
      </c>
      <c r="W106">
        <f t="shared" si="18"/>
        <v>0.56075810519812441</v>
      </c>
      <c r="X106">
        <f t="shared" si="19"/>
        <v>-0.83454952670977567</v>
      </c>
    </row>
    <row r="107" spans="1:24">
      <c r="A107" s="1">
        <v>20729</v>
      </c>
      <c r="B107">
        <v>27</v>
      </c>
      <c r="C107">
        <v>21</v>
      </c>
      <c r="D107">
        <f t="shared" si="12"/>
        <v>0.5625</v>
      </c>
      <c r="E107">
        <v>3.9</v>
      </c>
      <c r="F107">
        <f t="shared" si="13"/>
        <v>0.63888888888888884</v>
      </c>
      <c r="J107">
        <v>2.84</v>
      </c>
      <c r="K107">
        <f t="shared" si="20"/>
        <v>1.7921146953404955E-2</v>
      </c>
      <c r="L107">
        <f t="shared" si="14"/>
        <v>4.5991322392001474E-2</v>
      </c>
      <c r="M107">
        <f t="shared" si="15"/>
        <v>0.67564571555259834</v>
      </c>
      <c r="N107">
        <v>0.67564571600000001</v>
      </c>
      <c r="P107">
        <v>2.23</v>
      </c>
      <c r="Q107">
        <f t="shared" si="16"/>
        <v>0.22999999999999998</v>
      </c>
      <c r="R107">
        <f t="shared" si="17"/>
        <v>0.98117647058823532</v>
      </c>
      <c r="T107">
        <v>468.7</v>
      </c>
      <c r="U107">
        <f t="shared" si="21"/>
        <v>-7.6744277666154576E-2</v>
      </c>
      <c r="V107">
        <f t="shared" si="11"/>
        <v>0.16011158774760714</v>
      </c>
      <c r="W107">
        <f t="shared" si="18"/>
        <v>0.41645510480656256</v>
      </c>
      <c r="X107">
        <f t="shared" si="19"/>
        <v>-1.2637671180576848</v>
      </c>
    </row>
    <row r="108" spans="1:24">
      <c r="A108" s="1">
        <v>20760</v>
      </c>
      <c r="B108">
        <v>27</v>
      </c>
      <c r="C108">
        <v>21</v>
      </c>
      <c r="D108">
        <f t="shared" si="12"/>
        <v>0.5625</v>
      </c>
      <c r="E108">
        <v>4.3</v>
      </c>
      <c r="F108">
        <f t="shared" si="13"/>
        <v>0.60185185185185186</v>
      </c>
      <c r="J108">
        <v>2.84</v>
      </c>
      <c r="K108">
        <f t="shared" si="20"/>
        <v>0</v>
      </c>
      <c r="L108">
        <f t="shared" si="14"/>
        <v>2.8070175438596516E-2</v>
      </c>
      <c r="M108">
        <f t="shared" si="15"/>
        <v>0.41237113402061853</v>
      </c>
      <c r="N108">
        <v>0.67564571600000001</v>
      </c>
      <c r="P108">
        <v>2.23</v>
      </c>
      <c r="Q108">
        <f t="shared" si="16"/>
        <v>0.22999999999999998</v>
      </c>
      <c r="R108">
        <f t="shared" si="17"/>
        <v>0.98117647058823532</v>
      </c>
      <c r="T108">
        <v>487.62</v>
      </c>
      <c r="U108">
        <f t="shared" si="21"/>
        <v>4.0366972477064257E-2</v>
      </c>
      <c r="V108">
        <f t="shared" si="11"/>
        <v>0.27722283789082597</v>
      </c>
      <c r="W108">
        <f t="shared" si="18"/>
        <v>0.72106502491617464</v>
      </c>
      <c r="X108">
        <f t="shared" si="19"/>
        <v>-0.47179872877206075</v>
      </c>
    </row>
    <row r="109" spans="1:24">
      <c r="A109" s="1">
        <v>20790</v>
      </c>
      <c r="B109">
        <v>27</v>
      </c>
      <c r="C109">
        <v>21</v>
      </c>
      <c r="D109">
        <f t="shared" si="12"/>
        <v>0.5625</v>
      </c>
      <c r="E109">
        <v>4.2</v>
      </c>
      <c r="F109">
        <f t="shared" si="13"/>
        <v>0.61111111111111116</v>
      </c>
      <c r="J109">
        <v>2.84</v>
      </c>
      <c r="K109">
        <f t="shared" si="20"/>
        <v>0</v>
      </c>
      <c r="L109">
        <f t="shared" si="14"/>
        <v>2.8070175438596516E-2</v>
      </c>
      <c r="M109">
        <f t="shared" si="15"/>
        <v>0.41237113402061853</v>
      </c>
      <c r="N109">
        <v>0.67564571600000001</v>
      </c>
      <c r="P109">
        <v>2.99</v>
      </c>
      <c r="Q109">
        <f t="shared" si="16"/>
        <v>0.99000000000000021</v>
      </c>
      <c r="R109">
        <f t="shared" si="17"/>
        <v>0.92156862745098034</v>
      </c>
      <c r="T109">
        <v>480.61</v>
      </c>
      <c r="U109">
        <f t="shared" si="21"/>
        <v>-1.4375948484475598E-2</v>
      </c>
      <c r="V109">
        <f t="shared" si="11"/>
        <v>0.22247991692928612</v>
      </c>
      <c r="W109">
        <f t="shared" si="18"/>
        <v>0.57867702410268473</v>
      </c>
      <c r="X109">
        <f t="shared" si="19"/>
        <v>-0.78916973066712737</v>
      </c>
    </row>
    <row r="110" spans="1:24">
      <c r="A110" s="1">
        <v>20821</v>
      </c>
      <c r="B110">
        <v>29</v>
      </c>
      <c r="C110">
        <v>19</v>
      </c>
      <c r="D110">
        <f t="shared" si="12"/>
        <v>0.60416666666666663</v>
      </c>
      <c r="E110">
        <v>4.2</v>
      </c>
      <c r="F110">
        <f t="shared" si="13"/>
        <v>0.61111111111111116</v>
      </c>
      <c r="J110">
        <v>2.85</v>
      </c>
      <c r="K110">
        <f t="shared" si="20"/>
        <v>3.5211267605634619E-3</v>
      </c>
      <c r="L110">
        <f t="shared" si="14"/>
        <v>3.1591302199159975E-2</v>
      </c>
      <c r="M110">
        <f t="shared" si="15"/>
        <v>0.46409902715260742</v>
      </c>
      <c r="N110">
        <v>0.464099027</v>
      </c>
      <c r="P110">
        <v>2.99</v>
      </c>
      <c r="Q110">
        <f t="shared" si="16"/>
        <v>0.99000000000000021</v>
      </c>
      <c r="R110">
        <f t="shared" si="17"/>
        <v>0.92156862745098034</v>
      </c>
      <c r="T110">
        <v>496.03</v>
      </c>
      <c r="U110">
        <f t="shared" si="21"/>
        <v>3.2084226295749065E-2</v>
      </c>
      <c r="V110">
        <f t="shared" si="11"/>
        <v>0.26894009170951078</v>
      </c>
      <c r="W110">
        <f t="shared" si="18"/>
        <v>0.69952135042296282</v>
      </c>
      <c r="X110">
        <f t="shared" si="19"/>
        <v>-0.51556000364563814</v>
      </c>
    </row>
    <row r="111" spans="1:24">
      <c r="A111" s="1">
        <v>20852</v>
      </c>
      <c r="B111">
        <v>29</v>
      </c>
      <c r="C111">
        <v>19</v>
      </c>
      <c r="D111">
        <f t="shared" si="12"/>
        <v>0.60416666666666663</v>
      </c>
      <c r="E111">
        <v>3.9</v>
      </c>
      <c r="F111">
        <f t="shared" si="13"/>
        <v>0.63888888888888884</v>
      </c>
      <c r="J111">
        <v>2.85</v>
      </c>
      <c r="K111">
        <f t="shared" si="20"/>
        <v>0</v>
      </c>
      <c r="L111">
        <f t="shared" si="14"/>
        <v>2.8070175438596516E-2</v>
      </c>
      <c r="M111">
        <f t="shared" si="15"/>
        <v>0.41237113402061853</v>
      </c>
      <c r="N111">
        <v>0.464099027</v>
      </c>
      <c r="P111">
        <v>3.36</v>
      </c>
      <c r="Q111">
        <f t="shared" si="16"/>
        <v>1.3599999999999999</v>
      </c>
      <c r="R111">
        <f t="shared" si="17"/>
        <v>0.89254901960784316</v>
      </c>
      <c r="T111">
        <v>477.22</v>
      </c>
      <c r="U111">
        <f t="shared" si="21"/>
        <v>-3.7921093482248952E-2</v>
      </c>
      <c r="V111">
        <f t="shared" si="11"/>
        <v>0.19893477193151277</v>
      </c>
      <c r="W111">
        <f t="shared" si="18"/>
        <v>0.51743538653182775</v>
      </c>
      <c r="X111">
        <f t="shared" si="19"/>
        <v>-0.95054937401456696</v>
      </c>
    </row>
    <row r="112" spans="1:24">
      <c r="A112" s="1">
        <v>20880</v>
      </c>
      <c r="B112">
        <v>29</v>
      </c>
      <c r="C112">
        <v>19</v>
      </c>
      <c r="D112">
        <f t="shared" si="12"/>
        <v>0.60416666666666663</v>
      </c>
      <c r="E112">
        <v>3.7</v>
      </c>
      <c r="F112">
        <f t="shared" si="13"/>
        <v>0.65740740740740744</v>
      </c>
      <c r="J112">
        <v>2.85</v>
      </c>
      <c r="K112">
        <f t="shared" si="20"/>
        <v>0</v>
      </c>
      <c r="L112">
        <f t="shared" si="14"/>
        <v>2.8070175438596516E-2</v>
      </c>
      <c r="M112">
        <f t="shared" si="15"/>
        <v>0.41237113402061853</v>
      </c>
      <c r="N112">
        <v>0.464099027</v>
      </c>
      <c r="P112">
        <v>3.73</v>
      </c>
      <c r="Q112">
        <f t="shared" si="16"/>
        <v>1.73</v>
      </c>
      <c r="R112">
        <f t="shared" si="17"/>
        <v>0.86352941176470588</v>
      </c>
      <c r="T112">
        <v>468.91</v>
      </c>
      <c r="U112">
        <f t="shared" si="21"/>
        <v>-1.7413352332257662E-2</v>
      </c>
      <c r="V112">
        <f t="shared" si="11"/>
        <v>0.21944251308150406</v>
      </c>
      <c r="W112">
        <f t="shared" si="18"/>
        <v>0.57077664440148579</v>
      </c>
      <c r="X112">
        <f t="shared" si="19"/>
        <v>-0.80900179247650073</v>
      </c>
    </row>
    <row r="113" spans="1:24">
      <c r="A113" s="1">
        <v>20911</v>
      </c>
      <c r="B113">
        <v>29</v>
      </c>
      <c r="C113">
        <v>19</v>
      </c>
      <c r="D113">
        <f t="shared" si="12"/>
        <v>0.60416666666666663</v>
      </c>
      <c r="E113">
        <v>3.9</v>
      </c>
      <c r="F113">
        <f t="shared" si="13"/>
        <v>0.63888888888888884</v>
      </c>
      <c r="J113">
        <v>2.85</v>
      </c>
      <c r="K113">
        <f t="shared" si="20"/>
        <v>0</v>
      </c>
      <c r="L113">
        <f t="shared" si="14"/>
        <v>2.8070175438596516E-2</v>
      </c>
      <c r="M113">
        <f t="shared" si="15"/>
        <v>0.41237113402061853</v>
      </c>
      <c r="N113">
        <v>0.464099027</v>
      </c>
      <c r="P113">
        <v>3.72</v>
      </c>
      <c r="Q113">
        <f t="shared" si="16"/>
        <v>1.7200000000000002</v>
      </c>
      <c r="R113">
        <f t="shared" si="17"/>
        <v>0.86431372549019603</v>
      </c>
      <c r="T113">
        <v>474.98</v>
      </c>
      <c r="U113">
        <f t="shared" si="21"/>
        <v>1.2944914802414094E-2</v>
      </c>
      <c r="V113">
        <f t="shared" si="11"/>
        <v>0.2498007802161758</v>
      </c>
      <c r="W113">
        <f t="shared" si="18"/>
        <v>0.64973941967072468</v>
      </c>
      <c r="X113">
        <f t="shared" si="19"/>
        <v>-0.62206685878374024</v>
      </c>
    </row>
    <row r="114" spans="1:24">
      <c r="A114" s="1">
        <v>20941</v>
      </c>
      <c r="B114">
        <v>29</v>
      </c>
      <c r="C114">
        <v>19</v>
      </c>
      <c r="D114">
        <f t="shared" si="12"/>
        <v>0.60416666666666663</v>
      </c>
      <c r="E114">
        <v>4.0999999999999996</v>
      </c>
      <c r="F114">
        <f t="shared" si="13"/>
        <v>0.62037037037037046</v>
      </c>
      <c r="J114">
        <v>2.85</v>
      </c>
      <c r="K114">
        <f t="shared" si="20"/>
        <v>0</v>
      </c>
      <c r="L114">
        <f t="shared" si="14"/>
        <v>2.8070175438596516E-2</v>
      </c>
      <c r="M114">
        <f t="shared" si="15"/>
        <v>0.41237113402061853</v>
      </c>
      <c r="N114">
        <v>0.464099027</v>
      </c>
      <c r="P114">
        <v>3.7</v>
      </c>
      <c r="Q114">
        <f t="shared" si="16"/>
        <v>1.7000000000000002</v>
      </c>
      <c r="R114">
        <f t="shared" si="17"/>
        <v>0.86588235294117644</v>
      </c>
      <c r="T114">
        <v>495.76</v>
      </c>
      <c r="U114">
        <f t="shared" si="21"/>
        <v>4.3749210493073336E-2</v>
      </c>
      <c r="V114">
        <f t="shared" si="11"/>
        <v>0.28060507590683503</v>
      </c>
      <c r="W114">
        <f t="shared" si="18"/>
        <v>0.72986232876690016</v>
      </c>
      <c r="X114">
        <f t="shared" si="19"/>
        <v>-0.45430373546503738</v>
      </c>
    </row>
    <row r="115" spans="1:24">
      <c r="A115" s="1">
        <v>20972</v>
      </c>
      <c r="B115">
        <v>29</v>
      </c>
      <c r="C115">
        <v>19</v>
      </c>
      <c r="D115">
        <f t="shared" si="12"/>
        <v>0.60416666666666663</v>
      </c>
      <c r="E115">
        <v>4.3</v>
      </c>
      <c r="F115">
        <f t="shared" si="13"/>
        <v>0.60185185185185186</v>
      </c>
      <c r="J115">
        <v>2.85</v>
      </c>
      <c r="K115">
        <f t="shared" si="20"/>
        <v>0</v>
      </c>
      <c r="L115">
        <f t="shared" si="14"/>
        <v>2.8070175438596516E-2</v>
      </c>
      <c r="M115">
        <f t="shared" si="15"/>
        <v>0.41237113402061853</v>
      </c>
      <c r="N115">
        <v>0.464099027</v>
      </c>
      <c r="P115">
        <v>3.31</v>
      </c>
      <c r="Q115">
        <f t="shared" si="16"/>
        <v>1.31</v>
      </c>
      <c r="R115">
        <f t="shared" si="17"/>
        <v>0.89647058823529413</v>
      </c>
      <c r="T115">
        <v>503.76</v>
      </c>
      <c r="U115">
        <f t="shared" si="21"/>
        <v>1.6136840406648378E-2</v>
      </c>
      <c r="V115">
        <f t="shared" si="11"/>
        <v>0.25299270582041011</v>
      </c>
      <c r="W115">
        <f t="shared" si="18"/>
        <v>0.65804171515568111</v>
      </c>
      <c r="X115">
        <f t="shared" si="19"/>
        <v>-0.60374905144260871</v>
      </c>
    </row>
    <row r="116" spans="1:24">
      <c r="A116" s="1">
        <v>21002</v>
      </c>
      <c r="B116">
        <v>29</v>
      </c>
      <c r="C116">
        <v>19</v>
      </c>
      <c r="D116">
        <f t="shared" si="12"/>
        <v>0.60416666666666663</v>
      </c>
      <c r="E116">
        <v>4.2</v>
      </c>
      <c r="F116">
        <f t="shared" si="13"/>
        <v>0.61111111111111116</v>
      </c>
      <c r="J116">
        <v>2.88</v>
      </c>
      <c r="K116">
        <f t="shared" si="20"/>
        <v>1.0526315789473615E-2</v>
      </c>
      <c r="L116">
        <f t="shared" si="14"/>
        <v>3.8596491228070129E-2</v>
      </c>
      <c r="M116">
        <f t="shared" si="15"/>
        <v>0.56701030927834928</v>
      </c>
      <c r="N116">
        <v>0.56701030900000005</v>
      </c>
      <c r="P116">
        <v>3.28</v>
      </c>
      <c r="Q116">
        <f t="shared" si="16"/>
        <v>1.2799999999999998</v>
      </c>
      <c r="R116">
        <f t="shared" si="17"/>
        <v>0.89882352941176469</v>
      </c>
      <c r="T116">
        <v>503.29</v>
      </c>
      <c r="U116">
        <f t="shared" si="21"/>
        <v>-9.3298396061610779E-4</v>
      </c>
      <c r="V116">
        <f t="shared" si="11"/>
        <v>0.23592288145314561</v>
      </c>
      <c r="W116">
        <f t="shared" si="18"/>
        <v>0.61364258330081012</v>
      </c>
      <c r="X116">
        <f t="shared" si="19"/>
        <v>-0.70452949375244112</v>
      </c>
    </row>
    <row r="117" spans="1:24">
      <c r="A117" s="1">
        <v>21033</v>
      </c>
      <c r="B117">
        <v>29</v>
      </c>
      <c r="C117">
        <v>19</v>
      </c>
      <c r="D117">
        <f t="shared" si="12"/>
        <v>0.60416666666666663</v>
      </c>
      <c r="E117">
        <v>4.0999999999999996</v>
      </c>
      <c r="F117">
        <f t="shared" si="13"/>
        <v>0.62037037037037046</v>
      </c>
      <c r="J117">
        <v>2.88</v>
      </c>
      <c r="K117">
        <f t="shared" si="20"/>
        <v>0</v>
      </c>
      <c r="L117">
        <f t="shared" si="14"/>
        <v>2.8070175438596516E-2</v>
      </c>
      <c r="M117">
        <f t="shared" si="15"/>
        <v>0.41237113402061853</v>
      </c>
      <c r="N117">
        <v>0.56701030900000005</v>
      </c>
      <c r="P117">
        <v>3.66</v>
      </c>
      <c r="Q117">
        <f t="shared" si="16"/>
        <v>1.6600000000000001</v>
      </c>
      <c r="R117">
        <f t="shared" si="17"/>
        <v>0.86901960784313725</v>
      </c>
      <c r="T117">
        <v>506.21</v>
      </c>
      <c r="U117">
        <f t="shared" si="21"/>
        <v>5.8018239980924691E-3</v>
      </c>
      <c r="V117">
        <f t="shared" si="11"/>
        <v>0.2426576894118542</v>
      </c>
      <c r="W117">
        <f t="shared" si="18"/>
        <v>0.63116002344210287</v>
      </c>
      <c r="X117">
        <f t="shared" si="19"/>
        <v>-0.66392226439067303</v>
      </c>
    </row>
    <row r="118" spans="1:24">
      <c r="A118" s="1">
        <v>21064</v>
      </c>
      <c r="B118">
        <v>29</v>
      </c>
      <c r="C118">
        <v>19</v>
      </c>
      <c r="D118">
        <f t="shared" si="12"/>
        <v>0.60416666666666663</v>
      </c>
      <c r="E118">
        <v>4.4000000000000004</v>
      </c>
      <c r="F118">
        <f t="shared" si="13"/>
        <v>0.59259259259259256</v>
      </c>
      <c r="J118">
        <v>2.88</v>
      </c>
      <c r="K118">
        <f t="shared" si="20"/>
        <v>0</v>
      </c>
      <c r="L118">
        <f t="shared" si="14"/>
        <v>2.8070175438596516E-2</v>
      </c>
      <c r="M118">
        <f t="shared" si="15"/>
        <v>0.41237113402061853</v>
      </c>
      <c r="N118">
        <v>0.56701030900000005</v>
      </c>
      <c r="P118">
        <v>3.28</v>
      </c>
      <c r="Q118">
        <f t="shared" si="16"/>
        <v>1.2799999999999998</v>
      </c>
      <c r="R118">
        <f t="shared" si="17"/>
        <v>0.89882352941176469</v>
      </c>
      <c r="T118">
        <v>486.13</v>
      </c>
      <c r="U118">
        <f t="shared" si="21"/>
        <v>-3.9667331739791756E-2</v>
      </c>
      <c r="V118">
        <f t="shared" si="11"/>
        <v>0.19718853367396996</v>
      </c>
      <c r="W118">
        <f t="shared" si="18"/>
        <v>0.51289336776358851</v>
      </c>
      <c r="X118">
        <f t="shared" si="19"/>
        <v>-0.96326917897561104</v>
      </c>
    </row>
    <row r="119" spans="1:24">
      <c r="A119" s="1">
        <v>21094</v>
      </c>
      <c r="B119">
        <v>29</v>
      </c>
      <c r="C119">
        <v>19</v>
      </c>
      <c r="D119">
        <f t="shared" si="12"/>
        <v>0.60416666666666663</v>
      </c>
      <c r="E119">
        <v>4.5</v>
      </c>
      <c r="F119">
        <f t="shared" si="13"/>
        <v>0.58333333333333337</v>
      </c>
      <c r="J119">
        <v>2.85</v>
      </c>
      <c r="K119">
        <f t="shared" si="20"/>
        <v>-1.0416666666666598E-2</v>
      </c>
      <c r="L119">
        <f t="shared" si="14"/>
        <v>1.7653508771929918E-2</v>
      </c>
      <c r="M119">
        <f t="shared" si="15"/>
        <v>0.25934278350515577</v>
      </c>
      <c r="N119">
        <v>0.25934278399999999</v>
      </c>
      <c r="P119">
        <v>2.91</v>
      </c>
      <c r="Q119">
        <f t="shared" si="16"/>
        <v>0.91000000000000014</v>
      </c>
      <c r="R119">
        <f t="shared" si="17"/>
        <v>0.92784313725490197</v>
      </c>
      <c r="T119">
        <v>460.8</v>
      </c>
      <c r="U119">
        <f t="shared" si="21"/>
        <v>-5.2105403904305403E-2</v>
      </c>
      <c r="V119">
        <f t="shared" si="11"/>
        <v>0.18475046150945632</v>
      </c>
      <c r="W119">
        <f t="shared" si="18"/>
        <v>0.480541564126306</v>
      </c>
      <c r="X119">
        <f t="shared" si="19"/>
        <v>-1.0572668735334212</v>
      </c>
    </row>
    <row r="120" spans="1:24">
      <c r="A120" s="1">
        <v>21125</v>
      </c>
      <c r="B120">
        <v>29</v>
      </c>
      <c r="C120">
        <v>19</v>
      </c>
      <c r="D120">
        <f t="shared" si="12"/>
        <v>0.60416666666666663</v>
      </c>
      <c r="E120">
        <v>5.0999999999999996</v>
      </c>
      <c r="F120">
        <f t="shared" si="13"/>
        <v>0.5277777777777779</v>
      </c>
      <c r="J120">
        <v>2.85</v>
      </c>
      <c r="K120">
        <f t="shared" si="20"/>
        <v>0</v>
      </c>
      <c r="L120">
        <f t="shared" si="14"/>
        <v>2.8070175438596516E-2</v>
      </c>
      <c r="M120">
        <f t="shared" si="15"/>
        <v>0.41237113402061853</v>
      </c>
      <c r="N120">
        <v>0.25934278399999999</v>
      </c>
      <c r="P120">
        <v>3.27</v>
      </c>
      <c r="Q120">
        <f t="shared" si="16"/>
        <v>1.27</v>
      </c>
      <c r="R120">
        <f t="shared" si="17"/>
        <v>0.89960784313725495</v>
      </c>
      <c r="T120">
        <v>434.71</v>
      </c>
      <c r="U120">
        <f t="shared" si="21"/>
        <v>-5.6618923611111177E-2</v>
      </c>
      <c r="V120">
        <f t="shared" si="11"/>
        <v>0.18023694180265054</v>
      </c>
      <c r="W120">
        <f t="shared" si="18"/>
        <v>0.46880176222322745</v>
      </c>
      <c r="X120">
        <f t="shared" si="19"/>
        <v>-1.0929501020343415</v>
      </c>
    </row>
    <row r="121" spans="1:24">
      <c r="A121" s="1">
        <v>21155</v>
      </c>
      <c r="B121">
        <v>29</v>
      </c>
      <c r="C121">
        <v>19</v>
      </c>
      <c r="D121">
        <f t="shared" si="12"/>
        <v>0.60416666666666663</v>
      </c>
      <c r="E121">
        <v>5.2</v>
      </c>
      <c r="F121">
        <f t="shared" si="13"/>
        <v>0.5185185185185186</v>
      </c>
      <c r="J121">
        <v>2.85</v>
      </c>
      <c r="K121">
        <f t="shared" si="20"/>
        <v>0</v>
      </c>
      <c r="L121">
        <f t="shared" si="14"/>
        <v>2.8070175438596516E-2</v>
      </c>
      <c r="M121">
        <f t="shared" si="15"/>
        <v>0.41237113402061853</v>
      </c>
      <c r="N121">
        <v>0.25934278399999999</v>
      </c>
      <c r="P121">
        <v>2.9</v>
      </c>
      <c r="Q121">
        <f t="shared" si="16"/>
        <v>0.89999999999999991</v>
      </c>
      <c r="R121">
        <f t="shared" si="17"/>
        <v>0.92862745098039212</v>
      </c>
      <c r="T121">
        <v>446.91</v>
      </c>
      <c r="U121">
        <f t="shared" si="21"/>
        <v>2.8064686802696154E-2</v>
      </c>
      <c r="V121">
        <f t="shared" si="11"/>
        <v>0.26492055221645788</v>
      </c>
      <c r="W121">
        <f t="shared" si="18"/>
        <v>0.6890664060657048</v>
      </c>
      <c r="X121">
        <f t="shared" si="19"/>
        <v>-0.53728507119556579</v>
      </c>
    </row>
    <row r="122" spans="1:24">
      <c r="A122" s="1">
        <v>21186</v>
      </c>
      <c r="B122">
        <v>29</v>
      </c>
      <c r="C122">
        <v>19</v>
      </c>
      <c r="D122">
        <f t="shared" si="12"/>
        <v>0.60416666666666663</v>
      </c>
      <c r="E122">
        <v>5.8</v>
      </c>
      <c r="F122">
        <f t="shared" si="13"/>
        <v>0.46296296296296302</v>
      </c>
      <c r="J122">
        <v>2.77</v>
      </c>
      <c r="K122">
        <f t="shared" si="20"/>
        <v>-2.8070175438596516E-2</v>
      </c>
      <c r="L122">
        <f t="shared" si="14"/>
        <v>0</v>
      </c>
      <c r="M122">
        <f t="shared" si="15"/>
        <v>0</v>
      </c>
      <c r="N122">
        <v>0</v>
      </c>
      <c r="P122">
        <v>3.62</v>
      </c>
      <c r="Q122">
        <f t="shared" si="16"/>
        <v>1.62</v>
      </c>
      <c r="R122">
        <f t="shared" si="17"/>
        <v>0.87215686274509807</v>
      </c>
      <c r="T122">
        <v>439.27</v>
      </c>
      <c r="U122">
        <f t="shared" si="21"/>
        <v>-1.7095164574522929E-2</v>
      </c>
      <c r="V122">
        <f t="shared" si="11"/>
        <v>0.21976070083923879</v>
      </c>
      <c r="W122">
        <f t="shared" si="18"/>
        <v>0.57160426042765666</v>
      </c>
      <c r="X122">
        <f t="shared" si="19"/>
        <v>-0.80691142534840909</v>
      </c>
    </row>
    <row r="123" spans="1:24">
      <c r="A123" s="1">
        <v>21217</v>
      </c>
      <c r="B123">
        <v>29</v>
      </c>
      <c r="C123">
        <v>19</v>
      </c>
      <c r="D123">
        <f t="shared" si="12"/>
        <v>0.60416666666666663</v>
      </c>
      <c r="E123">
        <v>6.4</v>
      </c>
      <c r="F123">
        <f t="shared" si="13"/>
        <v>0.40740740740740744</v>
      </c>
      <c r="J123">
        <v>2.77</v>
      </c>
      <c r="K123">
        <f t="shared" si="20"/>
        <v>0</v>
      </c>
      <c r="L123">
        <f t="shared" si="14"/>
        <v>2.8070175438596516E-2</v>
      </c>
      <c r="M123">
        <f t="shared" si="15"/>
        <v>0.41237113402061853</v>
      </c>
      <c r="N123">
        <v>0</v>
      </c>
      <c r="P123">
        <v>3.25</v>
      </c>
      <c r="Q123">
        <f t="shared" si="16"/>
        <v>1.25</v>
      </c>
      <c r="R123">
        <f t="shared" si="17"/>
        <v>0.90117647058823525</v>
      </c>
      <c r="T123">
        <v>453.98</v>
      </c>
      <c r="U123">
        <f t="shared" si="21"/>
        <v>3.3487376784210252E-2</v>
      </c>
      <c r="V123">
        <f t="shared" si="11"/>
        <v>0.27034324219797196</v>
      </c>
      <c r="W123">
        <f t="shared" si="18"/>
        <v>0.70317098747891793</v>
      </c>
      <c r="X123">
        <f t="shared" si="19"/>
        <v>-0.50805254813153089</v>
      </c>
    </row>
    <row r="124" spans="1:24">
      <c r="A124" s="1">
        <v>21245</v>
      </c>
      <c r="B124">
        <v>29</v>
      </c>
      <c r="C124">
        <v>19</v>
      </c>
      <c r="D124">
        <f t="shared" si="12"/>
        <v>0.60416666666666663</v>
      </c>
      <c r="E124">
        <v>6.7</v>
      </c>
      <c r="F124">
        <f t="shared" si="13"/>
        <v>0.37962962962962965</v>
      </c>
      <c r="J124">
        <v>2.77</v>
      </c>
      <c r="K124">
        <f t="shared" si="20"/>
        <v>0</v>
      </c>
      <c r="L124">
        <f t="shared" si="14"/>
        <v>2.8070175438596516E-2</v>
      </c>
      <c r="M124">
        <f t="shared" si="15"/>
        <v>0.41237113402061853</v>
      </c>
      <c r="N124">
        <v>0</v>
      </c>
      <c r="P124">
        <v>3.6</v>
      </c>
      <c r="Q124">
        <f t="shared" si="16"/>
        <v>1.6</v>
      </c>
      <c r="R124">
        <f t="shared" si="17"/>
        <v>0.87372549019607848</v>
      </c>
      <c r="T124">
        <v>443.38</v>
      </c>
      <c r="U124">
        <f t="shared" si="21"/>
        <v>-2.3349046213489631E-2</v>
      </c>
      <c r="V124">
        <f t="shared" si="11"/>
        <v>0.21350681920027209</v>
      </c>
      <c r="W124">
        <f t="shared" si="18"/>
        <v>0.55533772425721228</v>
      </c>
      <c r="X124">
        <f t="shared" si="19"/>
        <v>-0.84856269292454811</v>
      </c>
    </row>
    <row r="125" spans="1:24">
      <c r="A125" s="1">
        <v>21276</v>
      </c>
      <c r="B125">
        <v>29</v>
      </c>
      <c r="C125">
        <v>19</v>
      </c>
      <c r="D125">
        <f t="shared" si="12"/>
        <v>0.60416666666666663</v>
      </c>
      <c r="E125">
        <v>7.4</v>
      </c>
      <c r="F125">
        <f t="shared" si="13"/>
        <v>0.31481481481481488</v>
      </c>
      <c r="J125">
        <v>2.79</v>
      </c>
      <c r="K125">
        <f t="shared" si="20"/>
        <v>7.2202166064982013E-3</v>
      </c>
      <c r="L125">
        <f t="shared" si="14"/>
        <v>3.5290392045094716E-2</v>
      </c>
      <c r="M125">
        <f t="shared" si="15"/>
        <v>0.51844132643566931</v>
      </c>
      <c r="N125">
        <v>0.51844132600000004</v>
      </c>
      <c r="P125">
        <v>3.58</v>
      </c>
      <c r="Q125">
        <f t="shared" si="16"/>
        <v>1.58</v>
      </c>
      <c r="R125">
        <f t="shared" si="17"/>
        <v>0.87529411764705878</v>
      </c>
      <c r="T125">
        <v>445.47</v>
      </c>
      <c r="U125">
        <f t="shared" si="21"/>
        <v>4.7137895259146368E-3</v>
      </c>
      <c r="V125">
        <f t="shared" si="11"/>
        <v>0.24156965493967636</v>
      </c>
      <c r="W125">
        <f t="shared" si="18"/>
        <v>0.62833001271946709</v>
      </c>
      <c r="X125">
        <f t="shared" si="19"/>
        <v>-0.67040560159721618</v>
      </c>
    </row>
    <row r="126" spans="1:24">
      <c r="A126" s="1">
        <v>21306</v>
      </c>
      <c r="B126">
        <v>29</v>
      </c>
      <c r="C126">
        <v>19</v>
      </c>
      <c r="D126">
        <f t="shared" si="12"/>
        <v>0.60416666666666663</v>
      </c>
      <c r="E126">
        <v>7.4</v>
      </c>
      <c r="F126">
        <f t="shared" si="13"/>
        <v>0.31481481481481488</v>
      </c>
      <c r="J126">
        <v>2.79</v>
      </c>
      <c r="K126">
        <f t="shared" si="20"/>
        <v>0</v>
      </c>
      <c r="L126">
        <f t="shared" si="14"/>
        <v>2.8070175438596516E-2</v>
      </c>
      <c r="M126">
        <f t="shared" si="15"/>
        <v>0.41237113402061853</v>
      </c>
      <c r="N126">
        <v>0.51844132600000004</v>
      </c>
      <c r="P126">
        <v>3.21</v>
      </c>
      <c r="Q126">
        <f t="shared" si="16"/>
        <v>1.21</v>
      </c>
      <c r="R126">
        <f t="shared" si="17"/>
        <v>0.90431372549019606</v>
      </c>
      <c r="T126">
        <v>457.01</v>
      </c>
      <c r="U126">
        <f t="shared" si="21"/>
        <v>2.5905223696320655E-2</v>
      </c>
      <c r="V126">
        <f t="shared" si="11"/>
        <v>0.26276108911008239</v>
      </c>
      <c r="W126">
        <f t="shared" si="18"/>
        <v>0.68344957690959673</v>
      </c>
      <c r="X126">
        <f t="shared" si="19"/>
        <v>-0.54909319132943823</v>
      </c>
    </row>
    <row r="127" spans="1:24">
      <c r="A127" s="1">
        <v>21337</v>
      </c>
      <c r="B127">
        <v>29</v>
      </c>
      <c r="C127">
        <v>19</v>
      </c>
      <c r="D127">
        <f t="shared" si="12"/>
        <v>0.60416666666666663</v>
      </c>
      <c r="E127">
        <v>7.3</v>
      </c>
      <c r="F127">
        <f t="shared" si="13"/>
        <v>0.32407407407407418</v>
      </c>
      <c r="J127">
        <v>2.79</v>
      </c>
      <c r="K127">
        <f t="shared" si="20"/>
        <v>0</v>
      </c>
      <c r="L127">
        <f t="shared" si="14"/>
        <v>2.8070175438596516E-2</v>
      </c>
      <c r="M127">
        <f t="shared" si="15"/>
        <v>0.41237113402061853</v>
      </c>
      <c r="N127">
        <v>0.51844132600000004</v>
      </c>
      <c r="P127">
        <v>2.85</v>
      </c>
      <c r="Q127">
        <f t="shared" si="16"/>
        <v>0.85000000000000009</v>
      </c>
      <c r="R127">
        <f t="shared" si="17"/>
        <v>0.93254901960784309</v>
      </c>
      <c r="T127">
        <v>466.11</v>
      </c>
      <c r="U127">
        <f t="shared" si="21"/>
        <v>1.9912036935734498E-2</v>
      </c>
      <c r="V127">
        <f t="shared" si="11"/>
        <v>0.2567679023494962</v>
      </c>
      <c r="W127">
        <f t="shared" si="18"/>
        <v>0.66786111603917153</v>
      </c>
      <c r="X127">
        <f t="shared" si="19"/>
        <v>-0.58237997427428978</v>
      </c>
    </row>
    <row r="128" spans="1:24">
      <c r="A128" s="1">
        <v>21367</v>
      </c>
      <c r="B128">
        <v>29</v>
      </c>
      <c r="C128">
        <v>19</v>
      </c>
      <c r="D128">
        <f t="shared" si="12"/>
        <v>0.60416666666666663</v>
      </c>
      <c r="E128">
        <v>7.5</v>
      </c>
      <c r="F128">
        <f t="shared" si="13"/>
        <v>0.30555555555555558</v>
      </c>
      <c r="J128">
        <v>2.86</v>
      </c>
      <c r="K128">
        <f t="shared" si="20"/>
        <v>2.5089605734766967E-2</v>
      </c>
      <c r="L128">
        <f t="shared" si="14"/>
        <v>5.315978117336348E-2</v>
      </c>
      <c r="M128">
        <f t="shared" si="15"/>
        <v>0.78095554816539059</v>
      </c>
      <c r="N128">
        <v>0.780955548</v>
      </c>
      <c r="P128">
        <v>2.4700000000000002</v>
      </c>
      <c r="Q128">
        <f t="shared" si="16"/>
        <v>0.4700000000000002</v>
      </c>
      <c r="R128">
        <f t="shared" si="17"/>
        <v>0.96235294117647052</v>
      </c>
      <c r="T128">
        <v>478.82</v>
      </c>
      <c r="U128">
        <f t="shared" si="21"/>
        <v>2.726824140224406E-2</v>
      </c>
      <c r="V128">
        <f t="shared" si="11"/>
        <v>0.26412410681600579</v>
      </c>
      <c r="W128">
        <f t="shared" si="18"/>
        <v>0.68699482737871542</v>
      </c>
      <c r="X128">
        <f t="shared" si="19"/>
        <v>-0.54162885835223951</v>
      </c>
    </row>
    <row r="129" spans="1:24">
      <c r="A129" s="1">
        <v>21398</v>
      </c>
      <c r="B129">
        <v>29</v>
      </c>
      <c r="C129">
        <v>19</v>
      </c>
      <c r="D129">
        <f t="shared" si="12"/>
        <v>0.60416666666666663</v>
      </c>
      <c r="E129">
        <v>7.4</v>
      </c>
      <c r="F129">
        <f t="shared" si="13"/>
        <v>0.31481481481481488</v>
      </c>
      <c r="J129">
        <v>2.86</v>
      </c>
      <c r="K129">
        <f t="shared" si="20"/>
        <v>0</v>
      </c>
      <c r="L129">
        <f t="shared" si="14"/>
        <v>2.8070175438596516E-2</v>
      </c>
      <c r="M129">
        <f t="shared" si="15"/>
        <v>0.41237113402061853</v>
      </c>
      <c r="N129">
        <v>0.780955548</v>
      </c>
      <c r="P129">
        <v>2.12</v>
      </c>
      <c r="Q129">
        <f t="shared" si="16"/>
        <v>0.12000000000000011</v>
      </c>
      <c r="R129">
        <f t="shared" si="17"/>
        <v>0.9898039215686274</v>
      </c>
      <c r="T129">
        <v>505.43</v>
      </c>
      <c r="U129">
        <f t="shared" si="21"/>
        <v>5.5574119710956132E-2</v>
      </c>
      <c r="V129">
        <f t="shared" si="11"/>
        <v>0.29242998512471785</v>
      </c>
      <c r="W129">
        <f t="shared" si="18"/>
        <v>0.76061927694871634</v>
      </c>
      <c r="X129">
        <f t="shared" si="19"/>
        <v>-0.39475359214565414</v>
      </c>
    </row>
    <row r="130" spans="1:24">
      <c r="A130" s="1">
        <v>21429</v>
      </c>
      <c r="B130">
        <v>29</v>
      </c>
      <c r="C130">
        <v>19</v>
      </c>
      <c r="D130">
        <f t="shared" si="12"/>
        <v>0.60416666666666663</v>
      </c>
      <c r="E130">
        <v>7.1</v>
      </c>
      <c r="F130">
        <f t="shared" si="13"/>
        <v>0.34259259259259267</v>
      </c>
      <c r="J130">
        <v>2.86</v>
      </c>
      <c r="K130">
        <f t="shared" si="20"/>
        <v>0</v>
      </c>
      <c r="L130">
        <f t="shared" si="14"/>
        <v>2.8070175438596516E-2</v>
      </c>
      <c r="M130">
        <f t="shared" si="15"/>
        <v>0.41237113402061853</v>
      </c>
      <c r="N130">
        <v>0.780955548</v>
      </c>
      <c r="P130">
        <v>2.12</v>
      </c>
      <c r="Q130">
        <f t="shared" si="16"/>
        <v>0.12000000000000011</v>
      </c>
      <c r="R130">
        <f t="shared" si="17"/>
        <v>0.9898039215686274</v>
      </c>
      <c r="T130">
        <v>511.77</v>
      </c>
      <c r="U130">
        <f t="shared" si="21"/>
        <v>1.254377460775968E-2</v>
      </c>
      <c r="V130">
        <f t="shared" ref="V130:V193" si="22">U130+ABS(MIN(U$2:U$817))</f>
        <v>0.2493996400215214</v>
      </c>
      <c r="W130">
        <f t="shared" si="18"/>
        <v>0.64869604183557228</v>
      </c>
      <c r="X130">
        <f t="shared" si="19"/>
        <v>-0.62438545897168651</v>
      </c>
    </row>
    <row r="131" spans="1:24">
      <c r="A131" s="1">
        <v>21459</v>
      </c>
      <c r="B131">
        <v>29</v>
      </c>
      <c r="C131">
        <v>19</v>
      </c>
      <c r="D131">
        <f t="shared" ref="D131:D194" si="23">B131/(C131+B131)</f>
        <v>0.60416666666666663</v>
      </c>
      <c r="E131">
        <v>6.7</v>
      </c>
      <c r="F131">
        <f t="shared" ref="F131:F194" si="24">1- E131/MAX(E$2:E$817)</f>
        <v>0.37962962962962965</v>
      </c>
      <c r="J131">
        <v>2.92</v>
      </c>
      <c r="K131">
        <f t="shared" si="20"/>
        <v>2.0979020979020997E-2</v>
      </c>
      <c r="L131">
        <f t="shared" ref="L131:L194" si="25">K131+ABS(MIN(K$2:K$817))</f>
        <v>4.9049196417617513E-2</v>
      </c>
      <c r="M131">
        <f t="shared" ref="M131:M194" si="26">L131/MAX(L$2:L$817)</f>
        <v>0.72056809170211222</v>
      </c>
      <c r="N131">
        <v>0.72056809200000005</v>
      </c>
      <c r="P131">
        <v>2.12</v>
      </c>
      <c r="Q131">
        <f t="shared" ref="Q131:Q194" si="27">ABS(P131- 2)</f>
        <v>0.12000000000000011</v>
      </c>
      <c r="R131">
        <f t="shared" ref="R131:R194" si="28">1-(Q131+ABS(MIN(Q$2:Q$817)))/(MAX(Q$2:Q$817) - MIN(Q$2:Q$817))</f>
        <v>0.9898039215686274</v>
      </c>
      <c r="T131">
        <v>530.94000000000005</v>
      </c>
      <c r="U131">
        <f t="shared" si="21"/>
        <v>3.7458233190691276E-2</v>
      </c>
      <c r="V131">
        <f t="shared" si="22"/>
        <v>0.27431409860445299</v>
      </c>
      <c r="W131">
        <f t="shared" ref="W131:W194" si="29">V131/MAX(V$2:V$817)</f>
        <v>0.7134993056487412</v>
      </c>
      <c r="X131">
        <f t="shared" ref="X131:X194" si="30">LOG(W131,2)</f>
        <v>-0.4870160691633455</v>
      </c>
    </row>
    <row r="132" spans="1:24">
      <c r="A132" s="1">
        <v>21490</v>
      </c>
      <c r="B132">
        <v>29</v>
      </c>
      <c r="C132">
        <v>19</v>
      </c>
      <c r="D132">
        <f t="shared" si="23"/>
        <v>0.60416666666666663</v>
      </c>
      <c r="E132">
        <v>6.2</v>
      </c>
      <c r="F132">
        <f t="shared" si="24"/>
        <v>0.42592592592592593</v>
      </c>
      <c r="J132">
        <v>2.92</v>
      </c>
      <c r="K132">
        <f t="shared" ref="K132:K195" si="31">(J132-J131)/J131</f>
        <v>0</v>
      </c>
      <c r="L132">
        <f t="shared" si="25"/>
        <v>2.8070175438596516E-2</v>
      </c>
      <c r="M132">
        <f t="shared" si="26"/>
        <v>0.41237113402061853</v>
      </c>
      <c r="N132">
        <v>0.72056809200000005</v>
      </c>
      <c r="P132">
        <v>2.11</v>
      </c>
      <c r="Q132">
        <f t="shared" si="27"/>
        <v>0.10999999999999988</v>
      </c>
      <c r="R132">
        <f t="shared" si="28"/>
        <v>0.99058823529411766</v>
      </c>
      <c r="T132">
        <v>545.16</v>
      </c>
      <c r="U132">
        <f t="shared" ref="U132:U195" si="32">(T132-T131)/T131</f>
        <v>2.6782687309300321E-2</v>
      </c>
      <c r="V132">
        <f t="shared" si="22"/>
        <v>0.26363855272306203</v>
      </c>
      <c r="W132">
        <f t="shared" si="29"/>
        <v>0.6857318864291515</v>
      </c>
      <c r="X132">
        <f t="shared" si="30"/>
        <v>-0.54428348602230459</v>
      </c>
    </row>
    <row r="133" spans="1:24">
      <c r="A133" s="1">
        <v>21520</v>
      </c>
      <c r="B133">
        <v>29</v>
      </c>
      <c r="C133">
        <v>19</v>
      </c>
      <c r="D133">
        <f t="shared" si="23"/>
        <v>0.60416666666666663</v>
      </c>
      <c r="E133">
        <v>6.2</v>
      </c>
      <c r="F133">
        <f t="shared" si="24"/>
        <v>0.42592592592592593</v>
      </c>
      <c r="J133">
        <v>2.92</v>
      </c>
      <c r="K133">
        <f t="shared" si="31"/>
        <v>0</v>
      </c>
      <c r="L133">
        <f t="shared" si="25"/>
        <v>2.8070175438596516E-2</v>
      </c>
      <c r="M133">
        <f t="shared" si="26"/>
        <v>0.41237113402061853</v>
      </c>
      <c r="N133">
        <v>0.72056809200000005</v>
      </c>
      <c r="P133">
        <v>1.76</v>
      </c>
      <c r="Q133">
        <f t="shared" si="27"/>
        <v>0.24</v>
      </c>
      <c r="R133">
        <f t="shared" si="28"/>
        <v>0.98039215686274506</v>
      </c>
      <c r="T133">
        <v>560.07000000000005</v>
      </c>
      <c r="U133">
        <f t="shared" si="32"/>
        <v>2.7349768875192755E-2</v>
      </c>
      <c r="V133">
        <f t="shared" si="22"/>
        <v>0.26420563428895449</v>
      </c>
      <c r="W133">
        <f t="shared" si="29"/>
        <v>0.68720688281311026</v>
      </c>
      <c r="X133">
        <f t="shared" si="30"/>
        <v>-0.5411836088320936</v>
      </c>
    </row>
    <row r="134" spans="1:24">
      <c r="A134" s="1">
        <v>21551</v>
      </c>
      <c r="B134">
        <v>35</v>
      </c>
      <c r="C134">
        <v>15</v>
      </c>
      <c r="D134">
        <f t="shared" si="23"/>
        <v>0.7</v>
      </c>
      <c r="E134">
        <v>6</v>
      </c>
      <c r="F134">
        <f t="shared" si="24"/>
        <v>0.44444444444444453</v>
      </c>
      <c r="J134">
        <v>2.98</v>
      </c>
      <c r="K134">
        <f t="shared" si="31"/>
        <v>2.0547945205479472E-2</v>
      </c>
      <c r="L134">
        <f t="shared" si="25"/>
        <v>4.8618120644075988E-2</v>
      </c>
      <c r="M134">
        <f t="shared" si="26"/>
        <v>0.7142352775031775</v>
      </c>
      <c r="N134">
        <v>0.71423527799999997</v>
      </c>
      <c r="P134">
        <v>1.4</v>
      </c>
      <c r="Q134">
        <f t="shared" si="27"/>
        <v>0.60000000000000009</v>
      </c>
      <c r="R134">
        <f t="shared" si="28"/>
        <v>0.95215686274509803</v>
      </c>
      <c r="T134">
        <v>587.59</v>
      </c>
      <c r="U134">
        <f t="shared" si="32"/>
        <v>4.9136715053475423E-2</v>
      </c>
      <c r="V134">
        <f t="shared" si="22"/>
        <v>0.28599258046723713</v>
      </c>
      <c r="W134">
        <f t="shared" si="29"/>
        <v>0.74387539183067342</v>
      </c>
      <c r="X134">
        <f t="shared" si="30"/>
        <v>-0.42686712226919543</v>
      </c>
    </row>
    <row r="135" spans="1:24">
      <c r="A135" s="1">
        <v>21582</v>
      </c>
      <c r="B135">
        <v>35</v>
      </c>
      <c r="C135">
        <v>15</v>
      </c>
      <c r="D135">
        <f t="shared" si="23"/>
        <v>0.7</v>
      </c>
      <c r="E135">
        <v>5.9</v>
      </c>
      <c r="F135">
        <f t="shared" si="24"/>
        <v>0.45370370370370372</v>
      </c>
      <c r="J135">
        <v>2.98</v>
      </c>
      <c r="K135">
        <f t="shared" si="31"/>
        <v>0</v>
      </c>
      <c r="L135">
        <f t="shared" si="25"/>
        <v>2.8070175438596516E-2</v>
      </c>
      <c r="M135">
        <f t="shared" si="26"/>
        <v>0.41237113402061853</v>
      </c>
      <c r="N135">
        <v>0.71423527799999997</v>
      </c>
      <c r="P135">
        <v>1.05</v>
      </c>
      <c r="Q135">
        <f t="shared" si="27"/>
        <v>0.95</v>
      </c>
      <c r="R135">
        <f t="shared" si="28"/>
        <v>0.92470588235294116</v>
      </c>
      <c r="T135">
        <v>592.23</v>
      </c>
      <c r="U135">
        <f t="shared" si="32"/>
        <v>7.8966626389148659E-3</v>
      </c>
      <c r="V135">
        <f t="shared" si="22"/>
        <v>0.24475252805267658</v>
      </c>
      <c r="W135">
        <f t="shared" si="29"/>
        <v>0.6366087623996588</v>
      </c>
      <c r="X135">
        <f t="shared" si="30"/>
        <v>-0.65152108025796152</v>
      </c>
    </row>
    <row r="136" spans="1:24">
      <c r="A136" s="1">
        <v>21610</v>
      </c>
      <c r="B136">
        <v>35</v>
      </c>
      <c r="C136">
        <v>15</v>
      </c>
      <c r="D136">
        <f t="shared" si="23"/>
        <v>0.7</v>
      </c>
      <c r="E136">
        <v>5.6</v>
      </c>
      <c r="F136">
        <f t="shared" si="24"/>
        <v>0.48148148148148151</v>
      </c>
      <c r="J136">
        <v>2.98</v>
      </c>
      <c r="K136">
        <f t="shared" si="31"/>
        <v>0</v>
      </c>
      <c r="L136">
        <f t="shared" si="25"/>
        <v>2.8070175438596516E-2</v>
      </c>
      <c r="M136">
        <f t="shared" si="26"/>
        <v>0.41237113402061853</v>
      </c>
      <c r="N136">
        <v>0.71423527799999997</v>
      </c>
      <c r="P136">
        <v>0.35</v>
      </c>
      <c r="Q136">
        <f t="shared" si="27"/>
        <v>1.65</v>
      </c>
      <c r="R136">
        <f t="shared" si="28"/>
        <v>0.86980392156862751</v>
      </c>
      <c r="T136">
        <v>605.03</v>
      </c>
      <c r="U136">
        <f t="shared" si="32"/>
        <v>2.1613224591797028E-2</v>
      </c>
      <c r="V136">
        <f t="shared" si="22"/>
        <v>0.25846909000555873</v>
      </c>
      <c r="W136">
        <f t="shared" si="29"/>
        <v>0.67228595682407433</v>
      </c>
      <c r="X136">
        <f t="shared" si="30"/>
        <v>-0.57285308101902666</v>
      </c>
    </row>
    <row r="137" spans="1:24">
      <c r="A137" s="1">
        <v>21641</v>
      </c>
      <c r="B137">
        <v>35</v>
      </c>
      <c r="C137">
        <v>15</v>
      </c>
      <c r="D137">
        <f t="shared" si="23"/>
        <v>0.7</v>
      </c>
      <c r="E137">
        <v>5.2</v>
      </c>
      <c r="F137">
        <f t="shared" si="24"/>
        <v>0.5185185185185186</v>
      </c>
      <c r="J137">
        <v>3.05</v>
      </c>
      <c r="K137">
        <f t="shared" si="31"/>
        <v>2.3489932885905986E-2</v>
      </c>
      <c r="L137">
        <f t="shared" si="25"/>
        <v>5.1560108324502502E-2</v>
      </c>
      <c r="M137">
        <f t="shared" si="26"/>
        <v>0.75745519961253605</v>
      </c>
      <c r="N137">
        <v>0.7574552</v>
      </c>
      <c r="P137">
        <v>0.35</v>
      </c>
      <c r="Q137">
        <f t="shared" si="27"/>
        <v>1.65</v>
      </c>
      <c r="R137">
        <f t="shared" si="28"/>
        <v>0.86980392156862751</v>
      </c>
      <c r="T137">
        <v>602.94000000000005</v>
      </c>
      <c r="U137">
        <f t="shared" si="32"/>
        <v>-3.4543741632644962E-3</v>
      </c>
      <c r="V137">
        <f t="shared" si="22"/>
        <v>0.23340149125049722</v>
      </c>
      <c r="W137">
        <f t="shared" si="29"/>
        <v>0.60708437076995059</v>
      </c>
      <c r="X137">
        <f t="shared" si="30"/>
        <v>-0.72003106303114739</v>
      </c>
    </row>
    <row r="138" spans="1:24">
      <c r="A138" s="1">
        <v>21671</v>
      </c>
      <c r="B138">
        <v>35</v>
      </c>
      <c r="C138">
        <v>15</v>
      </c>
      <c r="D138">
        <f t="shared" si="23"/>
        <v>0.7</v>
      </c>
      <c r="E138">
        <v>5.0999999999999996</v>
      </c>
      <c r="F138">
        <f t="shared" si="24"/>
        <v>0.5277777777777779</v>
      </c>
      <c r="J138">
        <v>3.05</v>
      </c>
      <c r="K138">
        <f t="shared" si="31"/>
        <v>0</v>
      </c>
      <c r="L138">
        <f t="shared" si="25"/>
        <v>2.8070175438596516E-2</v>
      </c>
      <c r="M138">
        <f t="shared" si="26"/>
        <v>0.41237113402061853</v>
      </c>
      <c r="N138">
        <v>0.7574552</v>
      </c>
      <c r="P138">
        <v>0.35</v>
      </c>
      <c r="Q138">
        <f t="shared" si="27"/>
        <v>1.65</v>
      </c>
      <c r="R138">
        <f t="shared" si="28"/>
        <v>0.86980392156862751</v>
      </c>
      <c r="T138">
        <v>625.05999999999995</v>
      </c>
      <c r="U138">
        <f t="shared" si="32"/>
        <v>3.6686900852489282E-2</v>
      </c>
      <c r="V138">
        <f t="shared" si="22"/>
        <v>0.27354276626625101</v>
      </c>
      <c r="W138">
        <f t="shared" si="29"/>
        <v>0.71149304679973802</v>
      </c>
      <c r="X138">
        <f t="shared" si="30"/>
        <v>-0.49107843707664856</v>
      </c>
    </row>
    <row r="139" spans="1:24">
      <c r="A139" s="1">
        <v>21702</v>
      </c>
      <c r="B139">
        <v>35</v>
      </c>
      <c r="C139">
        <v>15</v>
      </c>
      <c r="D139">
        <f t="shared" si="23"/>
        <v>0.7</v>
      </c>
      <c r="E139">
        <v>5</v>
      </c>
      <c r="F139">
        <f t="shared" si="24"/>
        <v>0.53703703703703709</v>
      </c>
      <c r="J139">
        <v>3.05</v>
      </c>
      <c r="K139">
        <f t="shared" si="31"/>
        <v>0</v>
      </c>
      <c r="L139">
        <f t="shared" si="25"/>
        <v>2.8070175438596516E-2</v>
      </c>
      <c r="M139">
        <f t="shared" si="26"/>
        <v>0.41237113402061853</v>
      </c>
      <c r="N139">
        <v>0.7574552</v>
      </c>
      <c r="P139">
        <v>0.69</v>
      </c>
      <c r="Q139">
        <f t="shared" si="27"/>
        <v>1.31</v>
      </c>
      <c r="R139">
        <f t="shared" si="28"/>
        <v>0.89647058823529413</v>
      </c>
      <c r="T139">
        <v>643.51</v>
      </c>
      <c r="U139">
        <f t="shared" si="32"/>
        <v>2.9517166352030281E-2</v>
      </c>
      <c r="V139">
        <f t="shared" si="22"/>
        <v>0.26637303176579202</v>
      </c>
      <c r="W139">
        <f t="shared" si="29"/>
        <v>0.6928443495078801</v>
      </c>
      <c r="X139">
        <f t="shared" si="30"/>
        <v>-0.52939681383074144</v>
      </c>
    </row>
    <row r="140" spans="1:24">
      <c r="A140" s="1">
        <v>21732</v>
      </c>
      <c r="B140">
        <v>35</v>
      </c>
      <c r="C140">
        <v>15</v>
      </c>
      <c r="D140">
        <f t="shared" si="23"/>
        <v>0.7</v>
      </c>
      <c r="E140">
        <v>5.0999999999999996</v>
      </c>
      <c r="F140">
        <f t="shared" si="24"/>
        <v>0.5277777777777779</v>
      </c>
      <c r="J140">
        <v>3.04</v>
      </c>
      <c r="K140">
        <f t="shared" si="31"/>
        <v>-3.2786885245900941E-3</v>
      </c>
      <c r="L140">
        <f t="shared" si="25"/>
        <v>2.4791486914006421E-2</v>
      </c>
      <c r="M140">
        <f t="shared" si="26"/>
        <v>0.36420483353050631</v>
      </c>
      <c r="N140">
        <v>0.36420483399999998</v>
      </c>
      <c r="P140">
        <v>0.69</v>
      </c>
      <c r="Q140">
        <f t="shared" si="27"/>
        <v>1.31</v>
      </c>
      <c r="R140">
        <f t="shared" si="28"/>
        <v>0.89647058823529413</v>
      </c>
      <c r="T140">
        <v>650.88</v>
      </c>
      <c r="U140">
        <f t="shared" si="32"/>
        <v>1.1452813476092064E-2</v>
      </c>
      <c r="V140">
        <f t="shared" si="22"/>
        <v>0.24830867888985378</v>
      </c>
      <c r="W140">
        <f t="shared" si="29"/>
        <v>0.64585841878267547</v>
      </c>
      <c r="X140">
        <f t="shared" si="30"/>
        <v>-0.63071015428185651</v>
      </c>
    </row>
    <row r="141" spans="1:24">
      <c r="A141" s="1">
        <v>21763</v>
      </c>
      <c r="B141">
        <v>35</v>
      </c>
      <c r="C141">
        <v>15</v>
      </c>
      <c r="D141">
        <f t="shared" si="23"/>
        <v>0.7</v>
      </c>
      <c r="E141">
        <v>5.2</v>
      </c>
      <c r="F141">
        <f t="shared" si="24"/>
        <v>0.5185185185185186</v>
      </c>
      <c r="J141">
        <v>3.04</v>
      </c>
      <c r="K141">
        <f t="shared" si="31"/>
        <v>0</v>
      </c>
      <c r="L141">
        <f t="shared" si="25"/>
        <v>2.8070175438596516E-2</v>
      </c>
      <c r="M141">
        <f t="shared" si="26"/>
        <v>0.41237113402061853</v>
      </c>
      <c r="N141">
        <v>0.36420483399999998</v>
      </c>
      <c r="P141">
        <v>1.04</v>
      </c>
      <c r="Q141">
        <f t="shared" si="27"/>
        <v>0.96</v>
      </c>
      <c r="R141">
        <f t="shared" si="28"/>
        <v>0.92392156862745101</v>
      </c>
      <c r="T141">
        <v>678.1</v>
      </c>
      <c r="U141">
        <f t="shared" si="32"/>
        <v>4.1820304818092471E-2</v>
      </c>
      <c r="V141">
        <f t="shared" si="22"/>
        <v>0.2786761702318542</v>
      </c>
      <c r="W141">
        <f t="shared" si="29"/>
        <v>0.7248451864954587</v>
      </c>
      <c r="X141">
        <f t="shared" si="30"/>
        <v>-0.46425519979446095</v>
      </c>
    </row>
    <row r="142" spans="1:24">
      <c r="A142" s="1">
        <v>21794</v>
      </c>
      <c r="B142">
        <v>35</v>
      </c>
      <c r="C142">
        <v>15</v>
      </c>
      <c r="D142">
        <f t="shared" si="23"/>
        <v>0.7</v>
      </c>
      <c r="E142">
        <v>5.5</v>
      </c>
      <c r="F142">
        <f t="shared" si="24"/>
        <v>0.49074074074074081</v>
      </c>
      <c r="J142">
        <v>3.04</v>
      </c>
      <c r="K142">
        <f t="shared" si="31"/>
        <v>0</v>
      </c>
      <c r="L142">
        <f t="shared" si="25"/>
        <v>2.8070175438596516E-2</v>
      </c>
      <c r="M142">
        <f t="shared" si="26"/>
        <v>0.41237113402061853</v>
      </c>
      <c r="N142">
        <v>0.36420483399999998</v>
      </c>
      <c r="P142">
        <v>1.38</v>
      </c>
      <c r="Q142">
        <f t="shared" si="27"/>
        <v>0.62000000000000011</v>
      </c>
      <c r="R142">
        <f t="shared" si="28"/>
        <v>0.95058823529411762</v>
      </c>
      <c r="T142">
        <v>655.9</v>
      </c>
      <c r="U142">
        <f t="shared" si="32"/>
        <v>-3.2738534139507516E-2</v>
      </c>
      <c r="V142">
        <f t="shared" si="22"/>
        <v>0.20411733127425419</v>
      </c>
      <c r="W142">
        <f t="shared" si="29"/>
        <v>0.53091538085709711</v>
      </c>
      <c r="X142">
        <f t="shared" si="30"/>
        <v>-0.91344615729682388</v>
      </c>
    </row>
    <row r="143" spans="1:24">
      <c r="A143" s="1">
        <v>21824</v>
      </c>
      <c r="B143">
        <v>35</v>
      </c>
      <c r="C143">
        <v>15</v>
      </c>
      <c r="D143">
        <f t="shared" si="23"/>
        <v>0.7</v>
      </c>
      <c r="E143">
        <v>5.7</v>
      </c>
      <c r="F143">
        <f t="shared" si="24"/>
        <v>0.47222222222222221</v>
      </c>
      <c r="J143">
        <v>3.06</v>
      </c>
      <c r="K143">
        <f t="shared" si="31"/>
        <v>6.5789473684210583E-3</v>
      </c>
      <c r="L143">
        <f t="shared" si="25"/>
        <v>3.4649122807017575E-2</v>
      </c>
      <c r="M143">
        <f t="shared" si="26"/>
        <v>0.509020618556701</v>
      </c>
      <c r="N143">
        <v>0.50902061899999995</v>
      </c>
      <c r="P143">
        <v>1.73</v>
      </c>
      <c r="Q143">
        <f t="shared" si="27"/>
        <v>0.27</v>
      </c>
      <c r="R143">
        <f t="shared" si="28"/>
        <v>0.9780392156862745</v>
      </c>
      <c r="T143">
        <v>633.6</v>
      </c>
      <c r="U143">
        <f t="shared" si="32"/>
        <v>-3.3999085226406399E-2</v>
      </c>
      <c r="V143">
        <f t="shared" si="22"/>
        <v>0.20285678018735531</v>
      </c>
      <c r="W143">
        <f t="shared" si="29"/>
        <v>0.52763664917756359</v>
      </c>
      <c r="X143">
        <f t="shared" si="30"/>
        <v>-0.92238331848894961</v>
      </c>
    </row>
    <row r="144" spans="1:24">
      <c r="A144" s="1">
        <v>21855</v>
      </c>
      <c r="B144">
        <v>35</v>
      </c>
      <c r="C144">
        <v>15</v>
      </c>
      <c r="D144">
        <f t="shared" si="23"/>
        <v>0.7</v>
      </c>
      <c r="E144">
        <v>5.8</v>
      </c>
      <c r="F144">
        <f t="shared" si="24"/>
        <v>0.46296296296296302</v>
      </c>
      <c r="J144">
        <v>3.06</v>
      </c>
      <c r="K144">
        <f t="shared" si="31"/>
        <v>0</v>
      </c>
      <c r="L144">
        <f t="shared" si="25"/>
        <v>2.8070175438596516E-2</v>
      </c>
      <c r="M144">
        <f t="shared" si="26"/>
        <v>0.41237113402061853</v>
      </c>
      <c r="N144">
        <v>0.50902061899999995</v>
      </c>
      <c r="P144">
        <v>1.38</v>
      </c>
      <c r="Q144">
        <f t="shared" si="27"/>
        <v>0.62000000000000011</v>
      </c>
      <c r="R144">
        <f t="shared" si="28"/>
        <v>0.95058823529411762</v>
      </c>
      <c r="T144">
        <v>645.46</v>
      </c>
      <c r="U144">
        <f t="shared" si="32"/>
        <v>1.8718434343434363E-2</v>
      </c>
      <c r="V144">
        <f t="shared" si="22"/>
        <v>0.25557429975719609</v>
      </c>
      <c r="W144">
        <f t="shared" si="29"/>
        <v>0.66475651942835468</v>
      </c>
      <c r="X144">
        <f t="shared" si="30"/>
        <v>-0.58910207387499436</v>
      </c>
    </row>
    <row r="145" spans="1:24">
      <c r="A145" s="1">
        <v>21885</v>
      </c>
      <c r="B145">
        <v>35</v>
      </c>
      <c r="C145">
        <v>15</v>
      </c>
      <c r="D145">
        <f t="shared" si="23"/>
        <v>0.7</v>
      </c>
      <c r="E145">
        <v>5.3</v>
      </c>
      <c r="F145">
        <f t="shared" si="24"/>
        <v>0.5092592592592593</v>
      </c>
      <c r="J145">
        <v>3.06</v>
      </c>
      <c r="K145">
        <f t="shared" si="31"/>
        <v>0</v>
      </c>
      <c r="L145">
        <f t="shared" si="25"/>
        <v>2.8070175438596516E-2</v>
      </c>
      <c r="M145">
        <f t="shared" si="26"/>
        <v>0.41237113402061853</v>
      </c>
      <c r="N145">
        <v>0.50902061899999995</v>
      </c>
      <c r="P145">
        <v>1.73</v>
      </c>
      <c r="Q145">
        <f t="shared" si="27"/>
        <v>0.27</v>
      </c>
      <c r="R145">
        <f t="shared" si="28"/>
        <v>0.9780392156862745</v>
      </c>
      <c r="T145">
        <v>664.38</v>
      </c>
      <c r="U145">
        <f t="shared" si="32"/>
        <v>2.9312428345675889E-2</v>
      </c>
      <c r="V145">
        <f t="shared" si="22"/>
        <v>0.26616829375943762</v>
      </c>
      <c r="W145">
        <f t="shared" si="29"/>
        <v>0.69231181973227995</v>
      </c>
      <c r="X145">
        <f t="shared" si="30"/>
        <v>-0.53050611561388616</v>
      </c>
    </row>
    <row r="146" spans="1:24">
      <c r="A146" s="1">
        <v>21916</v>
      </c>
      <c r="B146">
        <v>34</v>
      </c>
      <c r="C146">
        <v>16</v>
      </c>
      <c r="D146">
        <f t="shared" si="23"/>
        <v>0.68</v>
      </c>
      <c r="E146">
        <v>5.2</v>
      </c>
      <c r="F146">
        <f t="shared" si="24"/>
        <v>0.5185185185185186</v>
      </c>
      <c r="J146">
        <v>3.12</v>
      </c>
      <c r="K146">
        <f t="shared" si="31"/>
        <v>1.9607843137254919E-2</v>
      </c>
      <c r="L146">
        <f t="shared" si="25"/>
        <v>4.7678018575851439E-2</v>
      </c>
      <c r="M146">
        <f t="shared" si="26"/>
        <v>0.70042449969678588</v>
      </c>
      <c r="N146">
        <v>0.70042450000000001</v>
      </c>
      <c r="P146">
        <v>1.03</v>
      </c>
      <c r="Q146">
        <f t="shared" si="27"/>
        <v>0.97</v>
      </c>
      <c r="R146">
        <f t="shared" si="28"/>
        <v>0.92313725490196075</v>
      </c>
      <c r="T146">
        <v>679.06</v>
      </c>
      <c r="U146">
        <f t="shared" si="32"/>
        <v>2.2095788554742691E-2</v>
      </c>
      <c r="V146">
        <f t="shared" si="22"/>
        <v>0.25895165396850439</v>
      </c>
      <c r="W146">
        <f t="shared" si="29"/>
        <v>0.67354112035465652</v>
      </c>
      <c r="X146">
        <f t="shared" si="30"/>
        <v>-0.57016206854528195</v>
      </c>
    </row>
    <row r="147" spans="1:24">
      <c r="A147" s="1">
        <v>21947</v>
      </c>
      <c r="B147">
        <v>34</v>
      </c>
      <c r="C147">
        <v>16</v>
      </c>
      <c r="D147">
        <f t="shared" si="23"/>
        <v>0.68</v>
      </c>
      <c r="E147">
        <v>4.8</v>
      </c>
      <c r="F147">
        <f t="shared" si="24"/>
        <v>0.55555555555555558</v>
      </c>
      <c r="J147">
        <v>3.12</v>
      </c>
      <c r="K147">
        <f t="shared" si="31"/>
        <v>0</v>
      </c>
      <c r="L147">
        <f t="shared" si="25"/>
        <v>2.8070175438596516E-2</v>
      </c>
      <c r="M147">
        <f t="shared" si="26"/>
        <v>0.41237113402061853</v>
      </c>
      <c r="N147">
        <v>0.70042450000000001</v>
      </c>
      <c r="P147">
        <v>1.73</v>
      </c>
      <c r="Q147">
        <f t="shared" si="27"/>
        <v>0.27</v>
      </c>
      <c r="R147">
        <f t="shared" si="28"/>
        <v>0.9780392156862745</v>
      </c>
      <c r="T147">
        <v>626.20000000000005</v>
      </c>
      <c r="U147">
        <f t="shared" si="32"/>
        <v>-7.7842900480075264E-2</v>
      </c>
      <c r="V147">
        <f t="shared" si="22"/>
        <v>0.15901296493368644</v>
      </c>
      <c r="W147">
        <f t="shared" si="29"/>
        <v>0.41359755348532118</v>
      </c>
      <c r="X147">
        <f t="shared" si="30"/>
        <v>-1.273700443047459</v>
      </c>
    </row>
    <row r="148" spans="1:24">
      <c r="A148" s="1">
        <v>21976</v>
      </c>
      <c r="B148">
        <v>34</v>
      </c>
      <c r="C148">
        <v>16</v>
      </c>
      <c r="D148">
        <f t="shared" si="23"/>
        <v>0.68</v>
      </c>
      <c r="E148">
        <v>5.4</v>
      </c>
      <c r="F148">
        <f t="shared" si="24"/>
        <v>0.5</v>
      </c>
      <c r="J148">
        <v>3.12</v>
      </c>
      <c r="K148">
        <f t="shared" si="31"/>
        <v>0</v>
      </c>
      <c r="L148">
        <f t="shared" si="25"/>
        <v>2.8070175438596516E-2</v>
      </c>
      <c r="M148">
        <f t="shared" si="26"/>
        <v>0.41237113402061853</v>
      </c>
      <c r="N148">
        <v>0.70042450000000001</v>
      </c>
      <c r="P148">
        <v>1.73</v>
      </c>
      <c r="Q148">
        <f t="shared" si="27"/>
        <v>0.27</v>
      </c>
      <c r="R148">
        <f t="shared" si="28"/>
        <v>0.9780392156862745</v>
      </c>
      <c r="T148">
        <v>626.87</v>
      </c>
      <c r="U148">
        <f t="shared" si="32"/>
        <v>1.0699457042477787E-3</v>
      </c>
      <c r="V148">
        <f t="shared" si="22"/>
        <v>0.23792581111800951</v>
      </c>
      <c r="W148">
        <f t="shared" si="29"/>
        <v>0.61885226421919526</v>
      </c>
      <c r="X148">
        <f t="shared" si="30"/>
        <v>-0.69233305235735065</v>
      </c>
    </row>
    <row r="149" spans="1:24">
      <c r="A149" s="1">
        <v>22007</v>
      </c>
      <c r="B149">
        <v>34</v>
      </c>
      <c r="C149">
        <v>16</v>
      </c>
      <c r="D149">
        <f t="shared" si="23"/>
        <v>0.68</v>
      </c>
      <c r="E149">
        <v>5.2</v>
      </c>
      <c r="F149">
        <f t="shared" si="24"/>
        <v>0.5185185185185186</v>
      </c>
      <c r="J149">
        <v>3.11</v>
      </c>
      <c r="K149">
        <f t="shared" si="31"/>
        <v>-3.2051282051282792E-3</v>
      </c>
      <c r="L149">
        <f t="shared" si="25"/>
        <v>2.4865047233468236E-2</v>
      </c>
      <c r="M149">
        <f t="shared" si="26"/>
        <v>0.36528548770816699</v>
      </c>
      <c r="N149">
        <v>0.36528548799999999</v>
      </c>
      <c r="P149">
        <v>1.72</v>
      </c>
      <c r="Q149">
        <f t="shared" si="27"/>
        <v>0.28000000000000003</v>
      </c>
      <c r="R149">
        <f t="shared" si="28"/>
        <v>0.97725490196078435</v>
      </c>
      <c r="T149">
        <v>615.98</v>
      </c>
      <c r="U149">
        <f t="shared" si="32"/>
        <v>-1.7372022907460854E-2</v>
      </c>
      <c r="V149">
        <f t="shared" si="22"/>
        <v>0.21948384250630087</v>
      </c>
      <c r="W149">
        <f t="shared" si="29"/>
        <v>0.57088414349119865</v>
      </c>
      <c r="X149">
        <f t="shared" si="30"/>
        <v>-0.80873010336230533</v>
      </c>
    </row>
    <row r="150" spans="1:24">
      <c r="A150" s="1">
        <v>22037</v>
      </c>
      <c r="B150">
        <v>34</v>
      </c>
      <c r="C150">
        <v>16</v>
      </c>
      <c r="D150">
        <f t="shared" si="23"/>
        <v>0.68</v>
      </c>
      <c r="E150">
        <v>5.0999999999999996</v>
      </c>
      <c r="F150">
        <f t="shared" si="24"/>
        <v>0.5277777777777779</v>
      </c>
      <c r="J150">
        <v>3.11</v>
      </c>
      <c r="K150">
        <f t="shared" si="31"/>
        <v>0</v>
      </c>
      <c r="L150">
        <f t="shared" si="25"/>
        <v>2.8070175438596516E-2</v>
      </c>
      <c r="M150">
        <f t="shared" si="26"/>
        <v>0.41237113402061853</v>
      </c>
      <c r="N150">
        <v>0.36528548799999999</v>
      </c>
      <c r="P150">
        <v>1.72</v>
      </c>
      <c r="Q150">
        <f t="shared" si="27"/>
        <v>0.28000000000000003</v>
      </c>
      <c r="R150">
        <f t="shared" si="28"/>
        <v>0.97725490196078435</v>
      </c>
      <c r="T150">
        <v>599.61</v>
      </c>
      <c r="U150">
        <f t="shared" si="32"/>
        <v>-2.6575538166823606E-2</v>
      </c>
      <c r="V150">
        <f t="shared" si="22"/>
        <v>0.21028032724693813</v>
      </c>
      <c r="W150">
        <f t="shared" si="29"/>
        <v>0.546945520647931</v>
      </c>
      <c r="X150">
        <f t="shared" si="30"/>
        <v>-0.87053095657761648</v>
      </c>
    </row>
    <row r="151" spans="1:24">
      <c r="A151" s="1">
        <v>22068</v>
      </c>
      <c r="B151">
        <v>34</v>
      </c>
      <c r="C151">
        <v>16</v>
      </c>
      <c r="D151">
        <f t="shared" si="23"/>
        <v>0.68</v>
      </c>
      <c r="E151">
        <v>5.4</v>
      </c>
      <c r="F151">
        <f t="shared" si="24"/>
        <v>0.5</v>
      </c>
      <c r="J151">
        <v>3.11</v>
      </c>
      <c r="K151">
        <f t="shared" si="31"/>
        <v>0</v>
      </c>
      <c r="L151">
        <f t="shared" si="25"/>
        <v>2.8070175438596516E-2</v>
      </c>
      <c r="M151">
        <f t="shared" si="26"/>
        <v>0.41237113402061853</v>
      </c>
      <c r="N151">
        <v>0.36528548799999999</v>
      </c>
      <c r="P151">
        <v>1.72</v>
      </c>
      <c r="Q151">
        <f t="shared" si="27"/>
        <v>0.28000000000000003</v>
      </c>
      <c r="R151">
        <f t="shared" si="28"/>
        <v>0.97725490196078435</v>
      </c>
      <c r="T151">
        <v>624.89</v>
      </c>
      <c r="U151">
        <f t="shared" si="32"/>
        <v>4.2160737812911679E-2</v>
      </c>
      <c r="V151">
        <f t="shared" si="22"/>
        <v>0.27901660322667338</v>
      </c>
      <c r="W151">
        <f t="shared" si="29"/>
        <v>0.72573066305921952</v>
      </c>
      <c r="X151">
        <f t="shared" si="30"/>
        <v>-0.46249386782905355</v>
      </c>
    </row>
    <row r="152" spans="1:24">
      <c r="A152" s="1">
        <v>22098</v>
      </c>
      <c r="B152">
        <v>34</v>
      </c>
      <c r="C152">
        <v>16</v>
      </c>
      <c r="D152">
        <f t="shared" si="23"/>
        <v>0.68</v>
      </c>
      <c r="E152">
        <v>5.5</v>
      </c>
      <c r="F152">
        <f t="shared" si="24"/>
        <v>0.49074074074074081</v>
      </c>
      <c r="J152">
        <v>3.12</v>
      </c>
      <c r="K152">
        <f t="shared" si="31"/>
        <v>3.2154340836013607E-3</v>
      </c>
      <c r="L152">
        <f t="shared" si="25"/>
        <v>3.1285609522197874E-2</v>
      </c>
      <c r="M152">
        <f t="shared" si="26"/>
        <v>0.4596081811250714</v>
      </c>
      <c r="N152">
        <v>0.459608181</v>
      </c>
      <c r="P152">
        <v>1.37</v>
      </c>
      <c r="Q152">
        <f t="shared" si="27"/>
        <v>0.62999999999999989</v>
      </c>
      <c r="R152">
        <f t="shared" si="28"/>
        <v>0.94980392156862747</v>
      </c>
      <c r="T152">
        <v>641.29999999999995</v>
      </c>
      <c r="U152">
        <f t="shared" si="32"/>
        <v>2.6260621869448973E-2</v>
      </c>
      <c r="V152">
        <f t="shared" si="22"/>
        <v>0.26311648728321069</v>
      </c>
      <c r="W152">
        <f t="shared" si="29"/>
        <v>0.68437397835686442</v>
      </c>
      <c r="X152">
        <f t="shared" si="30"/>
        <v>-0.54714318896010372</v>
      </c>
    </row>
    <row r="153" spans="1:24">
      <c r="A153" s="1">
        <v>22129</v>
      </c>
      <c r="B153">
        <v>34</v>
      </c>
      <c r="C153">
        <v>16</v>
      </c>
      <c r="D153">
        <f t="shared" si="23"/>
        <v>0.68</v>
      </c>
      <c r="E153">
        <v>5.6</v>
      </c>
      <c r="F153">
        <f t="shared" si="24"/>
        <v>0.48148148148148151</v>
      </c>
      <c r="J153">
        <v>3.12</v>
      </c>
      <c r="K153">
        <f t="shared" si="31"/>
        <v>0</v>
      </c>
      <c r="L153">
        <f t="shared" si="25"/>
        <v>2.8070175438596516E-2</v>
      </c>
      <c r="M153">
        <f t="shared" si="26"/>
        <v>0.41237113402061853</v>
      </c>
      <c r="N153">
        <v>0.459608181</v>
      </c>
      <c r="P153">
        <v>1.37</v>
      </c>
      <c r="Q153">
        <f t="shared" si="27"/>
        <v>0.62999999999999989</v>
      </c>
      <c r="R153">
        <f t="shared" si="28"/>
        <v>0.94980392156862747</v>
      </c>
      <c r="T153">
        <v>617.85</v>
      </c>
      <c r="U153">
        <f t="shared" si="32"/>
        <v>-3.6566349602370082E-2</v>
      </c>
      <c r="V153">
        <f t="shared" si="22"/>
        <v>0.20028951581139165</v>
      </c>
      <c r="W153">
        <f t="shared" si="29"/>
        <v>0.52095911652800009</v>
      </c>
      <c r="X153">
        <f t="shared" si="30"/>
        <v>-0.9407579367725184</v>
      </c>
    </row>
    <row r="154" spans="1:24">
      <c r="A154" s="1">
        <v>22160</v>
      </c>
      <c r="B154">
        <v>34</v>
      </c>
      <c r="C154">
        <v>16</v>
      </c>
      <c r="D154">
        <f t="shared" si="23"/>
        <v>0.68</v>
      </c>
      <c r="E154">
        <v>5.5</v>
      </c>
      <c r="F154">
        <f t="shared" si="24"/>
        <v>0.49074074074074081</v>
      </c>
      <c r="J154">
        <v>3.12</v>
      </c>
      <c r="K154">
        <f t="shared" si="31"/>
        <v>0</v>
      </c>
      <c r="L154">
        <f t="shared" si="25"/>
        <v>2.8070175438596516E-2</v>
      </c>
      <c r="M154">
        <f t="shared" si="26"/>
        <v>0.41237113402061853</v>
      </c>
      <c r="N154">
        <v>0.459608181</v>
      </c>
      <c r="P154">
        <v>1.02</v>
      </c>
      <c r="Q154">
        <f t="shared" si="27"/>
        <v>0.98</v>
      </c>
      <c r="R154">
        <f t="shared" si="28"/>
        <v>0.9223529411764706</v>
      </c>
      <c r="T154">
        <v>626.1</v>
      </c>
      <c r="U154">
        <f t="shared" si="32"/>
        <v>1.3352755523185239E-2</v>
      </c>
      <c r="V154">
        <f t="shared" si="22"/>
        <v>0.25020862093694696</v>
      </c>
      <c r="W154">
        <f t="shared" si="29"/>
        <v>0.65080022577790586</v>
      </c>
      <c r="X154">
        <f t="shared" si="30"/>
        <v>-0.61971334337199135</v>
      </c>
    </row>
    <row r="155" spans="1:24">
      <c r="A155" s="1">
        <v>22190</v>
      </c>
      <c r="B155">
        <v>34</v>
      </c>
      <c r="C155">
        <v>16</v>
      </c>
      <c r="D155">
        <f t="shared" si="23"/>
        <v>0.68</v>
      </c>
      <c r="E155">
        <v>6.1</v>
      </c>
      <c r="F155">
        <f t="shared" si="24"/>
        <v>0.43518518518518523</v>
      </c>
      <c r="J155">
        <v>3.08</v>
      </c>
      <c r="K155">
        <f t="shared" si="31"/>
        <v>-1.2820512820512832E-2</v>
      </c>
      <c r="L155">
        <f t="shared" si="25"/>
        <v>1.5249662618083684E-2</v>
      </c>
      <c r="M155">
        <f t="shared" si="26"/>
        <v>0.22402854877081679</v>
      </c>
      <c r="N155">
        <v>0.22402854899999999</v>
      </c>
      <c r="P155">
        <v>1.36</v>
      </c>
      <c r="Q155">
        <f t="shared" si="27"/>
        <v>0.6399999999999999</v>
      </c>
      <c r="R155">
        <f t="shared" si="28"/>
        <v>0.94901960784313721</v>
      </c>
      <c r="T155">
        <v>577.80999999999995</v>
      </c>
      <c r="U155">
        <f t="shared" si="32"/>
        <v>-7.7128254272480559E-2</v>
      </c>
      <c r="V155">
        <f t="shared" si="22"/>
        <v>0.15972761114128115</v>
      </c>
      <c r="W155">
        <f t="shared" si="29"/>
        <v>0.41545636998617691</v>
      </c>
      <c r="X155">
        <f t="shared" si="30"/>
        <v>-1.2672311175538378</v>
      </c>
    </row>
    <row r="156" spans="1:24">
      <c r="A156" s="1">
        <v>22221</v>
      </c>
      <c r="B156">
        <v>34</v>
      </c>
      <c r="C156">
        <v>16</v>
      </c>
      <c r="D156">
        <f t="shared" si="23"/>
        <v>0.68</v>
      </c>
      <c r="E156">
        <v>6.1</v>
      </c>
      <c r="F156">
        <f t="shared" si="24"/>
        <v>0.43518518518518523</v>
      </c>
      <c r="J156">
        <v>3.08</v>
      </c>
      <c r="K156">
        <f t="shared" si="31"/>
        <v>0</v>
      </c>
      <c r="L156">
        <f t="shared" si="25"/>
        <v>2.8070175438596516E-2</v>
      </c>
      <c r="M156">
        <f t="shared" si="26"/>
        <v>0.41237113402061853</v>
      </c>
      <c r="N156">
        <v>0.22402854899999999</v>
      </c>
      <c r="P156">
        <v>1.36</v>
      </c>
      <c r="Q156">
        <f t="shared" si="27"/>
        <v>0.6399999999999999</v>
      </c>
      <c r="R156">
        <f t="shared" si="28"/>
        <v>0.94901960784313721</v>
      </c>
      <c r="T156">
        <v>585.24</v>
      </c>
      <c r="U156">
        <f t="shared" si="32"/>
        <v>1.2858898253751345E-2</v>
      </c>
      <c r="V156">
        <f t="shared" si="22"/>
        <v>0.24971476366751305</v>
      </c>
      <c r="W156">
        <f t="shared" si="29"/>
        <v>0.64951568801399473</v>
      </c>
      <c r="X156">
        <f t="shared" si="30"/>
        <v>-0.62256372279902938</v>
      </c>
    </row>
    <row r="157" spans="1:24">
      <c r="A157" s="1">
        <v>22251</v>
      </c>
      <c r="B157">
        <v>34</v>
      </c>
      <c r="C157">
        <v>16</v>
      </c>
      <c r="D157">
        <f t="shared" si="23"/>
        <v>0.68</v>
      </c>
      <c r="E157">
        <v>6.6</v>
      </c>
      <c r="F157">
        <f t="shared" si="24"/>
        <v>0.38888888888888895</v>
      </c>
      <c r="J157">
        <v>3.08</v>
      </c>
      <c r="K157">
        <f t="shared" si="31"/>
        <v>0</v>
      </c>
      <c r="L157">
        <f t="shared" si="25"/>
        <v>2.8070175438596516E-2</v>
      </c>
      <c r="M157">
        <f t="shared" si="26"/>
        <v>0.41237113402061853</v>
      </c>
      <c r="N157">
        <v>0.22402854899999999</v>
      </c>
      <c r="P157">
        <v>1.36</v>
      </c>
      <c r="Q157">
        <f t="shared" si="27"/>
        <v>0.6399999999999999</v>
      </c>
      <c r="R157">
        <f t="shared" si="28"/>
        <v>0.94901960784313721</v>
      </c>
      <c r="T157">
        <v>594.55999999999995</v>
      </c>
      <c r="U157">
        <f t="shared" si="32"/>
        <v>1.5925090561137202E-2</v>
      </c>
      <c r="V157">
        <f t="shared" si="22"/>
        <v>0.25278095597489891</v>
      </c>
      <c r="W157">
        <f t="shared" si="29"/>
        <v>0.65749094737337577</v>
      </c>
      <c r="X157">
        <f t="shared" si="30"/>
        <v>-0.60495706401009774</v>
      </c>
    </row>
    <row r="158" spans="1:24">
      <c r="A158" s="1">
        <v>22282</v>
      </c>
      <c r="B158">
        <v>34</v>
      </c>
      <c r="C158">
        <v>16</v>
      </c>
      <c r="D158">
        <f t="shared" si="23"/>
        <v>0.68</v>
      </c>
      <c r="E158">
        <v>6.6</v>
      </c>
      <c r="F158">
        <f t="shared" si="24"/>
        <v>0.38888888888888895</v>
      </c>
      <c r="J158">
        <v>3.1</v>
      </c>
      <c r="K158">
        <f t="shared" si="31"/>
        <v>6.4935064935064991E-3</v>
      </c>
      <c r="L158">
        <f t="shared" si="25"/>
        <v>3.4563681932103019E-2</v>
      </c>
      <c r="M158">
        <f t="shared" si="26"/>
        <v>0.50776543044584277</v>
      </c>
      <c r="N158">
        <v>0.50776542999999996</v>
      </c>
      <c r="P158">
        <v>1.71</v>
      </c>
      <c r="Q158">
        <f t="shared" si="27"/>
        <v>0.29000000000000004</v>
      </c>
      <c r="R158">
        <f t="shared" si="28"/>
        <v>0.97647058823529409</v>
      </c>
      <c r="T158">
        <v>610.25</v>
      </c>
      <c r="U158">
        <f t="shared" si="32"/>
        <v>2.6389262648008706E-2</v>
      </c>
      <c r="V158">
        <f t="shared" si="22"/>
        <v>0.26324512806177042</v>
      </c>
      <c r="W158">
        <f t="shared" si="29"/>
        <v>0.68470857693071618</v>
      </c>
      <c r="X158">
        <f t="shared" si="30"/>
        <v>-0.54643801057486885</v>
      </c>
    </row>
    <row r="159" spans="1:24">
      <c r="A159" s="1">
        <v>22313</v>
      </c>
      <c r="B159">
        <v>34</v>
      </c>
      <c r="C159">
        <v>16</v>
      </c>
      <c r="D159">
        <f t="shared" si="23"/>
        <v>0.68</v>
      </c>
      <c r="E159">
        <v>6.9</v>
      </c>
      <c r="F159">
        <f t="shared" si="24"/>
        <v>0.36111111111111116</v>
      </c>
      <c r="J159">
        <v>3.1</v>
      </c>
      <c r="K159">
        <f t="shared" si="31"/>
        <v>0</v>
      </c>
      <c r="L159">
        <f t="shared" si="25"/>
        <v>2.8070175438596516E-2</v>
      </c>
      <c r="M159">
        <f t="shared" si="26"/>
        <v>0.41237113402061853</v>
      </c>
      <c r="N159">
        <v>0.50776542999999996</v>
      </c>
      <c r="P159">
        <v>1.36</v>
      </c>
      <c r="Q159">
        <f t="shared" si="27"/>
        <v>0.6399999999999999</v>
      </c>
      <c r="R159">
        <f t="shared" si="28"/>
        <v>0.94901960784313721</v>
      </c>
      <c r="T159">
        <v>649.39</v>
      </c>
      <c r="U159">
        <f t="shared" si="32"/>
        <v>6.4137648504711167E-2</v>
      </c>
      <c r="V159">
        <f t="shared" si="22"/>
        <v>0.3009935139184729</v>
      </c>
      <c r="W159">
        <f t="shared" si="29"/>
        <v>0.78289327554861199</v>
      </c>
      <c r="X159">
        <f t="shared" si="30"/>
        <v>-0.35311244296616484</v>
      </c>
    </row>
    <row r="160" spans="1:24">
      <c r="A160" s="1">
        <v>22341</v>
      </c>
      <c r="B160">
        <v>34</v>
      </c>
      <c r="C160">
        <v>16</v>
      </c>
      <c r="D160">
        <f t="shared" si="23"/>
        <v>0.68</v>
      </c>
      <c r="E160">
        <v>6.9</v>
      </c>
      <c r="F160">
        <f t="shared" si="24"/>
        <v>0.36111111111111116</v>
      </c>
      <c r="J160">
        <v>3.1</v>
      </c>
      <c r="K160">
        <f t="shared" si="31"/>
        <v>0</v>
      </c>
      <c r="L160">
        <f t="shared" si="25"/>
        <v>2.8070175438596516E-2</v>
      </c>
      <c r="M160">
        <f t="shared" si="26"/>
        <v>0.41237113402061853</v>
      </c>
      <c r="N160">
        <v>0.50776542999999996</v>
      </c>
      <c r="P160">
        <v>1.36</v>
      </c>
      <c r="Q160">
        <f t="shared" si="27"/>
        <v>0.6399999999999999</v>
      </c>
      <c r="R160">
        <f t="shared" si="28"/>
        <v>0.94901960784313721</v>
      </c>
      <c r="T160">
        <v>663.03</v>
      </c>
      <c r="U160">
        <f t="shared" si="32"/>
        <v>2.100432713777543E-2</v>
      </c>
      <c r="V160">
        <f t="shared" si="22"/>
        <v>0.25786019255153714</v>
      </c>
      <c r="W160">
        <f t="shared" si="29"/>
        <v>0.67070219604449388</v>
      </c>
      <c r="X160">
        <f t="shared" si="30"/>
        <v>-0.57625576908738363</v>
      </c>
    </row>
    <row r="161" spans="1:24">
      <c r="A161" s="1">
        <v>22372</v>
      </c>
      <c r="B161">
        <v>34</v>
      </c>
      <c r="C161">
        <v>16</v>
      </c>
      <c r="D161">
        <f t="shared" si="23"/>
        <v>0.68</v>
      </c>
      <c r="E161">
        <v>7</v>
      </c>
      <c r="F161">
        <f t="shared" si="24"/>
        <v>0.35185185185185186</v>
      </c>
      <c r="J161">
        <v>3.16</v>
      </c>
      <c r="K161">
        <f t="shared" si="31"/>
        <v>1.9354838709677438E-2</v>
      </c>
      <c r="L161">
        <f t="shared" si="25"/>
        <v>4.742501414827395E-2</v>
      </c>
      <c r="M161">
        <f t="shared" si="26"/>
        <v>0.69670768207515787</v>
      </c>
      <c r="N161">
        <v>0.69670768199999999</v>
      </c>
      <c r="P161">
        <v>1.02</v>
      </c>
      <c r="Q161">
        <f t="shared" si="27"/>
        <v>0.98</v>
      </c>
      <c r="R161">
        <f t="shared" si="28"/>
        <v>0.9223529411764706</v>
      </c>
      <c r="T161">
        <v>677.59</v>
      </c>
      <c r="U161">
        <f t="shared" si="32"/>
        <v>2.1959790658039696E-2</v>
      </c>
      <c r="V161">
        <f t="shared" si="22"/>
        <v>0.2588156560718014</v>
      </c>
      <c r="W161">
        <f t="shared" si="29"/>
        <v>0.67318738569296421</v>
      </c>
      <c r="X161">
        <f t="shared" si="30"/>
        <v>-0.57091995144693353</v>
      </c>
    </row>
    <row r="162" spans="1:24">
      <c r="A162" s="1">
        <v>22402</v>
      </c>
      <c r="B162">
        <v>34</v>
      </c>
      <c r="C162">
        <v>16</v>
      </c>
      <c r="D162">
        <f t="shared" si="23"/>
        <v>0.68</v>
      </c>
      <c r="E162">
        <v>7.1</v>
      </c>
      <c r="F162">
        <f t="shared" si="24"/>
        <v>0.34259259259259267</v>
      </c>
      <c r="J162">
        <v>3.16</v>
      </c>
      <c r="K162">
        <f t="shared" si="31"/>
        <v>0</v>
      </c>
      <c r="L162">
        <f t="shared" si="25"/>
        <v>2.8070175438596516E-2</v>
      </c>
      <c r="M162">
        <f t="shared" si="26"/>
        <v>0.41237113402061853</v>
      </c>
      <c r="N162">
        <v>0.69670768199999999</v>
      </c>
      <c r="P162">
        <v>1.02</v>
      </c>
      <c r="Q162">
        <f t="shared" si="27"/>
        <v>0.98</v>
      </c>
      <c r="R162">
        <f t="shared" si="28"/>
        <v>0.9223529411764706</v>
      </c>
      <c r="T162">
        <v>677.05</v>
      </c>
      <c r="U162">
        <f t="shared" si="32"/>
        <v>-7.969421036321039E-4</v>
      </c>
      <c r="V162">
        <f t="shared" si="22"/>
        <v>0.23605892331012962</v>
      </c>
      <c r="W162">
        <f t="shared" si="29"/>
        <v>0.61399643230452905</v>
      </c>
      <c r="X162">
        <f t="shared" si="30"/>
        <v>-0.70369782220968813</v>
      </c>
    </row>
    <row r="163" spans="1:24">
      <c r="A163" s="1">
        <v>22433</v>
      </c>
      <c r="B163">
        <v>34</v>
      </c>
      <c r="C163">
        <v>16</v>
      </c>
      <c r="D163">
        <f t="shared" si="23"/>
        <v>0.68</v>
      </c>
      <c r="E163">
        <v>6.9</v>
      </c>
      <c r="F163">
        <f t="shared" si="24"/>
        <v>0.36111111111111116</v>
      </c>
      <c r="J163">
        <v>3.16</v>
      </c>
      <c r="K163">
        <f t="shared" si="31"/>
        <v>0</v>
      </c>
      <c r="L163">
        <f t="shared" si="25"/>
        <v>2.8070175438596516E-2</v>
      </c>
      <c r="M163">
        <f t="shared" si="26"/>
        <v>0.41237113402061853</v>
      </c>
      <c r="N163">
        <v>0.69670768199999999</v>
      </c>
      <c r="P163">
        <v>0.68</v>
      </c>
      <c r="Q163">
        <f t="shared" si="27"/>
        <v>1.3199999999999998</v>
      </c>
      <c r="R163">
        <f t="shared" si="28"/>
        <v>0.89568627450980398</v>
      </c>
      <c r="T163">
        <v>695.37</v>
      </c>
      <c r="U163">
        <f t="shared" si="32"/>
        <v>2.7058562883095858E-2</v>
      </c>
      <c r="V163">
        <f t="shared" si="22"/>
        <v>0.26391442829685757</v>
      </c>
      <c r="W163">
        <f t="shared" si="29"/>
        <v>0.68644944717921852</v>
      </c>
      <c r="X163">
        <f t="shared" si="30"/>
        <v>-0.54277461630564694</v>
      </c>
    </row>
    <row r="164" spans="1:24">
      <c r="A164" s="1">
        <v>22463</v>
      </c>
      <c r="B164">
        <v>34</v>
      </c>
      <c r="C164">
        <v>16</v>
      </c>
      <c r="D164">
        <f t="shared" si="23"/>
        <v>0.68</v>
      </c>
      <c r="E164">
        <v>7</v>
      </c>
      <c r="F164">
        <f t="shared" si="24"/>
        <v>0.35185185185185186</v>
      </c>
      <c r="J164">
        <v>3.21</v>
      </c>
      <c r="K164">
        <f t="shared" si="31"/>
        <v>1.5822784810126524E-2</v>
      </c>
      <c r="L164">
        <f t="shared" si="25"/>
        <v>4.3892960248723037E-2</v>
      </c>
      <c r="M164">
        <f t="shared" si="26"/>
        <v>0.64481926138587908</v>
      </c>
      <c r="N164">
        <v>0.64481926099999998</v>
      </c>
      <c r="P164">
        <v>1.35</v>
      </c>
      <c r="Q164">
        <f t="shared" si="27"/>
        <v>0.64999999999999991</v>
      </c>
      <c r="R164">
        <f t="shared" si="28"/>
        <v>0.94823529411764707</v>
      </c>
      <c r="T164">
        <v>689.81</v>
      </c>
      <c r="U164">
        <f t="shared" si="32"/>
        <v>-7.9957432733653439E-3</v>
      </c>
      <c r="V164">
        <f t="shared" si="22"/>
        <v>0.22886012214039636</v>
      </c>
      <c r="W164">
        <f t="shared" si="29"/>
        <v>0.59527213172268267</v>
      </c>
      <c r="X164">
        <f t="shared" si="30"/>
        <v>-0.74837874019309636</v>
      </c>
    </row>
    <row r="165" spans="1:24">
      <c r="A165" s="1">
        <v>22494</v>
      </c>
      <c r="B165">
        <v>34</v>
      </c>
      <c r="C165">
        <v>16</v>
      </c>
      <c r="D165">
        <f t="shared" si="23"/>
        <v>0.68</v>
      </c>
      <c r="E165">
        <v>6.6</v>
      </c>
      <c r="F165">
        <f t="shared" si="24"/>
        <v>0.38888888888888895</v>
      </c>
      <c r="J165">
        <v>3.21</v>
      </c>
      <c r="K165">
        <f t="shared" si="31"/>
        <v>0</v>
      </c>
      <c r="L165">
        <f t="shared" si="25"/>
        <v>2.8070175438596516E-2</v>
      </c>
      <c r="M165">
        <f t="shared" si="26"/>
        <v>0.41237113402061853</v>
      </c>
      <c r="N165">
        <v>0.64481926099999998</v>
      </c>
      <c r="P165">
        <v>1.01</v>
      </c>
      <c r="Q165">
        <f t="shared" si="27"/>
        <v>0.99</v>
      </c>
      <c r="R165">
        <f t="shared" si="28"/>
        <v>0.92156862745098045</v>
      </c>
      <c r="T165">
        <v>713.94</v>
      </c>
      <c r="U165">
        <f t="shared" si="32"/>
        <v>3.4980646844783504E-2</v>
      </c>
      <c r="V165">
        <f t="shared" si="22"/>
        <v>0.27183651225854522</v>
      </c>
      <c r="W165">
        <f t="shared" si="29"/>
        <v>0.70705502828026734</v>
      </c>
      <c r="X165">
        <f t="shared" si="30"/>
        <v>-0.50010559422659495</v>
      </c>
    </row>
    <row r="166" spans="1:24">
      <c r="A166" s="1">
        <v>22525</v>
      </c>
      <c r="B166">
        <v>34</v>
      </c>
      <c r="C166">
        <v>16</v>
      </c>
      <c r="D166">
        <f t="shared" si="23"/>
        <v>0.68</v>
      </c>
      <c r="E166">
        <v>6.7</v>
      </c>
      <c r="F166">
        <f t="shared" si="24"/>
        <v>0.37962962962962965</v>
      </c>
      <c r="J166">
        <v>3.21</v>
      </c>
      <c r="K166">
        <f t="shared" si="31"/>
        <v>0</v>
      </c>
      <c r="L166">
        <f t="shared" si="25"/>
        <v>2.8070175438596516E-2</v>
      </c>
      <c r="M166">
        <f t="shared" si="26"/>
        <v>0.41237113402061853</v>
      </c>
      <c r="N166">
        <v>0.64481926099999998</v>
      </c>
      <c r="P166">
        <v>1.35</v>
      </c>
      <c r="Q166">
        <f t="shared" si="27"/>
        <v>0.64999999999999991</v>
      </c>
      <c r="R166">
        <f t="shared" si="28"/>
        <v>0.94823529411764707</v>
      </c>
      <c r="T166">
        <v>721.19</v>
      </c>
      <c r="U166">
        <f t="shared" si="32"/>
        <v>1.0154914978849763E-2</v>
      </c>
      <c r="V166">
        <f t="shared" si="22"/>
        <v>0.24701078039261148</v>
      </c>
      <c r="W166">
        <f t="shared" si="29"/>
        <v>0.64248254535401783</v>
      </c>
      <c r="X166">
        <f t="shared" si="30"/>
        <v>-0.63827083446918631</v>
      </c>
    </row>
    <row r="167" spans="1:24">
      <c r="A167" s="1">
        <v>22555</v>
      </c>
      <c r="B167">
        <v>34</v>
      </c>
      <c r="C167">
        <v>16</v>
      </c>
      <c r="D167">
        <f t="shared" si="23"/>
        <v>0.68</v>
      </c>
      <c r="E167">
        <v>6.5</v>
      </c>
      <c r="F167">
        <f t="shared" si="24"/>
        <v>0.39814814814814814</v>
      </c>
      <c r="J167">
        <v>3.28</v>
      </c>
      <c r="K167">
        <f t="shared" si="31"/>
        <v>2.1806853582554468E-2</v>
      </c>
      <c r="L167">
        <f t="shared" si="25"/>
        <v>4.9877029021150987E-2</v>
      </c>
      <c r="M167">
        <f t="shared" si="26"/>
        <v>0.73272955005299056</v>
      </c>
      <c r="N167">
        <v>0.73272954999999995</v>
      </c>
      <c r="P167">
        <v>0.67</v>
      </c>
      <c r="Q167">
        <f t="shared" si="27"/>
        <v>1.33</v>
      </c>
      <c r="R167">
        <f t="shared" si="28"/>
        <v>0.89490196078431372</v>
      </c>
      <c r="T167">
        <v>699.83</v>
      </c>
      <c r="U167">
        <f t="shared" si="32"/>
        <v>-2.9617715165213068E-2</v>
      </c>
      <c r="V167">
        <f t="shared" si="22"/>
        <v>0.20723815024854864</v>
      </c>
      <c r="W167">
        <f t="shared" si="29"/>
        <v>0.53903272583696749</v>
      </c>
      <c r="X167">
        <f t="shared" si="30"/>
        <v>-0.89155523012950877</v>
      </c>
    </row>
    <row r="168" spans="1:24">
      <c r="A168" s="1">
        <v>22586</v>
      </c>
      <c r="B168">
        <v>34</v>
      </c>
      <c r="C168">
        <v>16</v>
      </c>
      <c r="D168">
        <f t="shared" si="23"/>
        <v>0.68</v>
      </c>
      <c r="E168">
        <v>6.1</v>
      </c>
      <c r="F168">
        <f t="shared" si="24"/>
        <v>0.43518518518518523</v>
      </c>
      <c r="J168">
        <v>3.28</v>
      </c>
      <c r="K168">
        <f t="shared" si="31"/>
        <v>0</v>
      </c>
      <c r="L168">
        <f t="shared" si="25"/>
        <v>2.8070175438596516E-2</v>
      </c>
      <c r="M168">
        <f t="shared" si="26"/>
        <v>0.41237113402061853</v>
      </c>
      <c r="N168">
        <v>0.73272954999999995</v>
      </c>
      <c r="P168">
        <v>0.67</v>
      </c>
      <c r="Q168">
        <f t="shared" si="27"/>
        <v>1.33</v>
      </c>
      <c r="R168">
        <f t="shared" si="28"/>
        <v>0.89490196078431372</v>
      </c>
      <c r="T168">
        <v>703.84</v>
      </c>
      <c r="U168">
        <f t="shared" si="32"/>
        <v>5.72996299101209E-3</v>
      </c>
      <c r="V168">
        <f t="shared" si="22"/>
        <v>0.2425858284047738</v>
      </c>
      <c r="W168">
        <f t="shared" si="29"/>
        <v>0.63097311077915219</v>
      </c>
      <c r="X168">
        <f t="shared" si="30"/>
        <v>-0.6643495695086169</v>
      </c>
    </row>
    <row r="169" spans="1:24">
      <c r="A169" s="1">
        <v>22616</v>
      </c>
      <c r="B169">
        <v>34</v>
      </c>
      <c r="C169">
        <v>16</v>
      </c>
      <c r="D169">
        <f t="shared" si="23"/>
        <v>0.68</v>
      </c>
      <c r="E169">
        <v>6</v>
      </c>
      <c r="F169">
        <f t="shared" si="24"/>
        <v>0.44444444444444453</v>
      </c>
      <c r="J169">
        <v>3.28</v>
      </c>
      <c r="K169">
        <f t="shared" si="31"/>
        <v>0</v>
      </c>
      <c r="L169">
        <f t="shared" si="25"/>
        <v>2.8070175438596516E-2</v>
      </c>
      <c r="M169">
        <f t="shared" si="26"/>
        <v>0.41237113402061853</v>
      </c>
      <c r="N169">
        <v>0.73272954999999995</v>
      </c>
      <c r="P169">
        <v>0.67</v>
      </c>
      <c r="Q169">
        <f t="shared" si="27"/>
        <v>1.33</v>
      </c>
      <c r="R169">
        <f t="shared" si="28"/>
        <v>0.89490196078431372</v>
      </c>
      <c r="T169">
        <v>728.8</v>
      </c>
      <c r="U169">
        <f t="shared" si="32"/>
        <v>3.5462605137531147E-2</v>
      </c>
      <c r="V169">
        <f t="shared" si="22"/>
        <v>0.27231847055129288</v>
      </c>
      <c r="W169">
        <f t="shared" si="29"/>
        <v>0.70830861644426091</v>
      </c>
      <c r="X169">
        <f t="shared" si="30"/>
        <v>-0.49755000237263503</v>
      </c>
    </row>
    <row r="170" spans="1:24">
      <c r="A170" s="1">
        <v>22647</v>
      </c>
      <c r="B170">
        <v>34</v>
      </c>
      <c r="C170">
        <v>16</v>
      </c>
      <c r="D170">
        <f t="shared" si="23"/>
        <v>0.68</v>
      </c>
      <c r="E170">
        <v>5.8</v>
      </c>
      <c r="F170">
        <f t="shared" si="24"/>
        <v>0.46296296296296302</v>
      </c>
      <c r="J170">
        <v>3.34</v>
      </c>
      <c r="K170">
        <f t="shared" si="31"/>
        <v>1.8292682926829285E-2</v>
      </c>
      <c r="L170">
        <f t="shared" si="25"/>
        <v>4.6362858365425801E-2</v>
      </c>
      <c r="M170">
        <f t="shared" si="26"/>
        <v>0.6811038471209454</v>
      </c>
      <c r="N170">
        <v>0.68110384700000004</v>
      </c>
      <c r="P170">
        <v>0.67</v>
      </c>
      <c r="Q170">
        <f t="shared" si="27"/>
        <v>1.33</v>
      </c>
      <c r="R170">
        <f t="shared" si="28"/>
        <v>0.89490196078431372</v>
      </c>
      <c r="T170">
        <v>724.71</v>
      </c>
      <c r="U170">
        <f t="shared" si="32"/>
        <v>-5.611964873764981E-3</v>
      </c>
      <c r="V170">
        <f t="shared" si="22"/>
        <v>0.23124390053999674</v>
      </c>
      <c r="W170">
        <f t="shared" si="29"/>
        <v>0.60147241177240718</v>
      </c>
      <c r="X170">
        <f t="shared" si="30"/>
        <v>-0.73342952924315574</v>
      </c>
    </row>
    <row r="171" spans="1:24">
      <c r="A171" s="1">
        <v>22678</v>
      </c>
      <c r="B171">
        <v>34</v>
      </c>
      <c r="C171">
        <v>16</v>
      </c>
      <c r="D171">
        <f t="shared" si="23"/>
        <v>0.68</v>
      </c>
      <c r="E171">
        <v>5.5</v>
      </c>
      <c r="F171">
        <f t="shared" si="24"/>
        <v>0.49074074074074081</v>
      </c>
      <c r="J171">
        <v>3.34</v>
      </c>
      <c r="K171">
        <f t="shared" si="31"/>
        <v>0</v>
      </c>
      <c r="L171">
        <f t="shared" si="25"/>
        <v>2.8070175438596516E-2</v>
      </c>
      <c r="M171">
        <f t="shared" si="26"/>
        <v>0.41237113402061853</v>
      </c>
      <c r="N171">
        <v>0.68110384700000004</v>
      </c>
      <c r="P171">
        <v>1.01</v>
      </c>
      <c r="Q171">
        <f t="shared" si="27"/>
        <v>0.99</v>
      </c>
      <c r="R171">
        <f t="shared" si="28"/>
        <v>0.92156862745098045</v>
      </c>
      <c r="T171">
        <v>702.54</v>
      </c>
      <c r="U171">
        <f t="shared" si="32"/>
        <v>-3.0591546963613131E-2</v>
      </c>
      <c r="V171">
        <f t="shared" si="22"/>
        <v>0.20626431845014859</v>
      </c>
      <c r="W171">
        <f t="shared" si="29"/>
        <v>0.53649975973893615</v>
      </c>
      <c r="X171">
        <f t="shared" si="30"/>
        <v>-0.898350569988553</v>
      </c>
    </row>
    <row r="172" spans="1:24">
      <c r="A172" s="1">
        <v>22706</v>
      </c>
      <c r="B172">
        <v>34</v>
      </c>
      <c r="C172">
        <v>16</v>
      </c>
      <c r="D172">
        <f t="shared" si="23"/>
        <v>0.68</v>
      </c>
      <c r="E172">
        <v>5.6</v>
      </c>
      <c r="F172">
        <f t="shared" si="24"/>
        <v>0.48148148148148151</v>
      </c>
      <c r="J172">
        <v>3.34</v>
      </c>
      <c r="K172">
        <f t="shared" si="31"/>
        <v>0</v>
      </c>
      <c r="L172">
        <f t="shared" si="25"/>
        <v>2.8070175438596516E-2</v>
      </c>
      <c r="M172">
        <f t="shared" si="26"/>
        <v>0.41237113402061853</v>
      </c>
      <c r="N172">
        <v>0.68110384700000004</v>
      </c>
      <c r="P172">
        <v>1.01</v>
      </c>
      <c r="Q172">
        <f t="shared" si="27"/>
        <v>0.99</v>
      </c>
      <c r="R172">
        <f t="shared" si="28"/>
        <v>0.92156862745098045</v>
      </c>
      <c r="T172">
        <v>711.81</v>
      </c>
      <c r="U172">
        <f t="shared" si="32"/>
        <v>1.3194978221880579E-2</v>
      </c>
      <c r="V172">
        <f t="shared" si="22"/>
        <v>0.25005084363564228</v>
      </c>
      <c r="W172">
        <f t="shared" si="29"/>
        <v>0.65038984222306595</v>
      </c>
      <c r="X172">
        <f t="shared" si="30"/>
        <v>-0.62062336928384054</v>
      </c>
    </row>
    <row r="173" spans="1:24">
      <c r="A173" s="1">
        <v>22737</v>
      </c>
      <c r="B173">
        <v>34</v>
      </c>
      <c r="C173">
        <v>16</v>
      </c>
      <c r="D173">
        <f t="shared" si="23"/>
        <v>0.68</v>
      </c>
      <c r="E173">
        <v>5.6</v>
      </c>
      <c r="F173">
        <f t="shared" si="24"/>
        <v>0.48148148148148151</v>
      </c>
      <c r="J173">
        <v>3.37</v>
      </c>
      <c r="K173">
        <f t="shared" si="31"/>
        <v>8.9820359281437868E-3</v>
      </c>
      <c r="L173">
        <f t="shared" si="25"/>
        <v>3.7052211366740306E-2</v>
      </c>
      <c r="M173">
        <f t="shared" si="26"/>
        <v>0.54432372368664828</v>
      </c>
      <c r="N173">
        <v>0.54432372399999995</v>
      </c>
      <c r="P173">
        <v>1.34</v>
      </c>
      <c r="Q173">
        <f t="shared" si="27"/>
        <v>0.65999999999999992</v>
      </c>
      <c r="R173">
        <f t="shared" si="28"/>
        <v>0.94745098039215692</v>
      </c>
      <c r="T173">
        <v>705.42</v>
      </c>
      <c r="U173">
        <f t="shared" si="32"/>
        <v>-8.9771146794790559E-3</v>
      </c>
      <c r="V173">
        <f t="shared" si="22"/>
        <v>0.22787875073428265</v>
      </c>
      <c r="W173">
        <f t="shared" si="29"/>
        <v>0.59271955487589323</v>
      </c>
      <c r="X173">
        <f t="shared" si="30"/>
        <v>-0.75457843951260561</v>
      </c>
    </row>
    <row r="174" spans="1:24">
      <c r="A174" s="1">
        <v>22767</v>
      </c>
      <c r="B174">
        <v>34</v>
      </c>
      <c r="C174">
        <v>16</v>
      </c>
      <c r="D174">
        <f t="shared" si="23"/>
        <v>0.68</v>
      </c>
      <c r="E174">
        <v>5.5</v>
      </c>
      <c r="F174">
        <f t="shared" si="24"/>
        <v>0.49074074074074081</v>
      </c>
      <c r="J174">
        <v>3.37</v>
      </c>
      <c r="K174">
        <f t="shared" si="31"/>
        <v>0</v>
      </c>
      <c r="L174">
        <f t="shared" si="25"/>
        <v>2.8070175438596516E-2</v>
      </c>
      <c r="M174">
        <f t="shared" si="26"/>
        <v>0.41237113402061853</v>
      </c>
      <c r="N174">
        <v>0.54432372399999995</v>
      </c>
      <c r="P174">
        <v>1.34</v>
      </c>
      <c r="Q174">
        <f t="shared" si="27"/>
        <v>0.65999999999999992</v>
      </c>
      <c r="R174">
        <f t="shared" si="28"/>
        <v>0.94745098039215692</v>
      </c>
      <c r="T174">
        <v>671.24</v>
      </c>
      <c r="U174">
        <f t="shared" si="32"/>
        <v>-4.8453403646054764E-2</v>
      </c>
      <c r="V174">
        <f t="shared" si="22"/>
        <v>0.18840246176770695</v>
      </c>
      <c r="W174">
        <f t="shared" si="29"/>
        <v>0.49004052776596979</v>
      </c>
      <c r="X174">
        <f t="shared" si="30"/>
        <v>-1.0290270256816998</v>
      </c>
    </row>
    <row r="175" spans="1:24">
      <c r="A175" s="1">
        <v>22798</v>
      </c>
      <c r="B175">
        <v>34</v>
      </c>
      <c r="C175">
        <v>16</v>
      </c>
      <c r="D175">
        <f t="shared" si="23"/>
        <v>0.68</v>
      </c>
      <c r="E175">
        <v>5.5</v>
      </c>
      <c r="F175">
        <f t="shared" si="24"/>
        <v>0.49074074074074081</v>
      </c>
      <c r="J175">
        <v>3.37</v>
      </c>
      <c r="K175">
        <f t="shared" si="31"/>
        <v>0</v>
      </c>
      <c r="L175">
        <f t="shared" si="25"/>
        <v>2.8070175438596516E-2</v>
      </c>
      <c r="M175">
        <f t="shared" si="26"/>
        <v>0.41237113402061853</v>
      </c>
      <c r="N175">
        <v>0.54432372399999995</v>
      </c>
      <c r="P175">
        <v>1.34</v>
      </c>
      <c r="Q175">
        <f t="shared" si="27"/>
        <v>0.65999999999999992</v>
      </c>
      <c r="R175">
        <f t="shared" si="28"/>
        <v>0.94745098039215692</v>
      </c>
      <c r="T175">
        <v>611.04999999999995</v>
      </c>
      <c r="U175">
        <f t="shared" si="32"/>
        <v>-8.9669864727966231E-2</v>
      </c>
      <c r="V175">
        <f t="shared" si="22"/>
        <v>0.14718600068579549</v>
      </c>
      <c r="W175">
        <f t="shared" si="29"/>
        <v>0.38283526010801061</v>
      </c>
      <c r="X175">
        <f t="shared" si="30"/>
        <v>-1.3852043830355065</v>
      </c>
    </row>
    <row r="176" spans="1:24">
      <c r="A176" s="1">
        <v>22828</v>
      </c>
      <c r="B176">
        <v>34</v>
      </c>
      <c r="C176">
        <v>16</v>
      </c>
      <c r="D176">
        <f t="shared" si="23"/>
        <v>0.68</v>
      </c>
      <c r="E176">
        <v>5.4</v>
      </c>
      <c r="F176">
        <f t="shared" si="24"/>
        <v>0.5</v>
      </c>
      <c r="J176">
        <v>3.4</v>
      </c>
      <c r="K176">
        <f t="shared" si="31"/>
        <v>8.9020771513352529E-3</v>
      </c>
      <c r="L176">
        <f t="shared" si="25"/>
        <v>3.6972252589931767E-2</v>
      </c>
      <c r="M176">
        <f t="shared" si="26"/>
        <v>0.54314907155312075</v>
      </c>
      <c r="N176">
        <v>0.54314907199999996</v>
      </c>
      <c r="P176">
        <v>1</v>
      </c>
      <c r="Q176">
        <f t="shared" si="27"/>
        <v>1</v>
      </c>
      <c r="R176">
        <f t="shared" si="28"/>
        <v>0.92078431372549019</v>
      </c>
      <c r="T176">
        <v>573.75</v>
      </c>
      <c r="U176">
        <f t="shared" si="32"/>
        <v>-6.1042467883151881E-2</v>
      </c>
      <c r="V176">
        <f t="shared" si="22"/>
        <v>0.17581339753060984</v>
      </c>
      <c r="W176">
        <f t="shared" si="29"/>
        <v>0.45729598915992392</v>
      </c>
      <c r="X176">
        <f t="shared" si="30"/>
        <v>-1.1287998292401094</v>
      </c>
    </row>
    <row r="177" spans="1:24">
      <c r="A177" s="1">
        <v>22859</v>
      </c>
      <c r="B177">
        <v>34</v>
      </c>
      <c r="C177">
        <v>16</v>
      </c>
      <c r="D177">
        <f t="shared" si="23"/>
        <v>0.68</v>
      </c>
      <c r="E177">
        <v>5.7</v>
      </c>
      <c r="F177">
        <f t="shared" si="24"/>
        <v>0.47222222222222221</v>
      </c>
      <c r="J177">
        <v>3.4</v>
      </c>
      <c r="K177">
        <f t="shared" si="31"/>
        <v>0</v>
      </c>
      <c r="L177">
        <f t="shared" si="25"/>
        <v>2.8070175438596516E-2</v>
      </c>
      <c r="M177">
        <f t="shared" si="26"/>
        <v>0.41237113402061853</v>
      </c>
      <c r="N177">
        <v>0.54314907199999996</v>
      </c>
      <c r="P177">
        <v>1.34</v>
      </c>
      <c r="Q177">
        <f t="shared" si="27"/>
        <v>0.65999999999999992</v>
      </c>
      <c r="R177">
        <f t="shared" si="28"/>
        <v>0.94745098039215692</v>
      </c>
      <c r="T177">
        <v>591.36</v>
      </c>
      <c r="U177">
        <f t="shared" si="32"/>
        <v>3.0692810457516363E-2</v>
      </c>
      <c r="V177">
        <f t="shared" si="22"/>
        <v>0.26754867587127806</v>
      </c>
      <c r="W177">
        <f t="shared" si="29"/>
        <v>0.69590223554881536</v>
      </c>
      <c r="X177">
        <f t="shared" si="30"/>
        <v>-0.52304345288778731</v>
      </c>
    </row>
    <row r="178" spans="1:24">
      <c r="A178" s="1">
        <v>22890</v>
      </c>
      <c r="B178">
        <v>34</v>
      </c>
      <c r="C178">
        <v>16</v>
      </c>
      <c r="D178">
        <f t="shared" si="23"/>
        <v>0.68</v>
      </c>
      <c r="E178">
        <v>5.6</v>
      </c>
      <c r="F178">
        <f t="shared" si="24"/>
        <v>0.48148148148148151</v>
      </c>
      <c r="J178">
        <v>3.4</v>
      </c>
      <c r="K178">
        <f t="shared" si="31"/>
        <v>0</v>
      </c>
      <c r="L178">
        <f t="shared" si="25"/>
        <v>2.8070175438596516E-2</v>
      </c>
      <c r="M178">
        <f t="shared" si="26"/>
        <v>0.41237113402061853</v>
      </c>
      <c r="N178">
        <v>0.54314907199999996</v>
      </c>
      <c r="P178">
        <v>1.33</v>
      </c>
      <c r="Q178">
        <f t="shared" si="27"/>
        <v>0.66999999999999993</v>
      </c>
      <c r="R178">
        <f t="shared" si="28"/>
        <v>0.94666666666666666</v>
      </c>
      <c r="T178">
        <v>602.45000000000005</v>
      </c>
      <c r="U178">
        <f t="shared" si="32"/>
        <v>1.8753382034632088E-2</v>
      </c>
      <c r="V178">
        <f t="shared" si="22"/>
        <v>0.25560924744839381</v>
      </c>
      <c r="W178">
        <f t="shared" si="29"/>
        <v>0.66484741943506398</v>
      </c>
      <c r="X178">
        <f t="shared" si="30"/>
        <v>-0.58890481063702182</v>
      </c>
    </row>
    <row r="179" spans="1:24">
      <c r="A179" s="1">
        <v>22920</v>
      </c>
      <c r="B179">
        <v>34</v>
      </c>
      <c r="C179">
        <v>16</v>
      </c>
      <c r="D179">
        <f t="shared" si="23"/>
        <v>0.68</v>
      </c>
      <c r="E179">
        <v>5.4</v>
      </c>
      <c r="F179">
        <f t="shared" si="24"/>
        <v>0.5</v>
      </c>
      <c r="J179">
        <v>3.42</v>
      </c>
      <c r="K179">
        <f t="shared" si="31"/>
        <v>5.8823529411764757E-3</v>
      </c>
      <c r="L179">
        <f t="shared" si="25"/>
        <v>3.3952528379772993E-2</v>
      </c>
      <c r="M179">
        <f t="shared" si="26"/>
        <v>0.49878714372346872</v>
      </c>
      <c r="N179">
        <v>0.49878714400000002</v>
      </c>
      <c r="P179">
        <v>1.33</v>
      </c>
      <c r="Q179">
        <f t="shared" si="27"/>
        <v>0.66999999999999993</v>
      </c>
      <c r="R179">
        <f t="shared" si="28"/>
        <v>0.94666666666666666</v>
      </c>
      <c r="T179">
        <v>571.95000000000005</v>
      </c>
      <c r="U179">
        <f t="shared" si="32"/>
        <v>-5.062660801726284E-2</v>
      </c>
      <c r="V179">
        <f t="shared" si="22"/>
        <v>0.18622925739649887</v>
      </c>
      <c r="W179">
        <f t="shared" si="29"/>
        <v>0.48438795716249661</v>
      </c>
      <c r="X179">
        <f t="shared" si="30"/>
        <v>-1.045765097646038</v>
      </c>
    </row>
    <row r="180" spans="1:24">
      <c r="A180" s="1">
        <v>22951</v>
      </c>
      <c r="B180">
        <v>34</v>
      </c>
      <c r="C180">
        <v>16</v>
      </c>
      <c r="D180">
        <f t="shared" si="23"/>
        <v>0.68</v>
      </c>
      <c r="E180">
        <v>5.7</v>
      </c>
      <c r="F180">
        <f t="shared" si="24"/>
        <v>0.47222222222222221</v>
      </c>
      <c r="J180">
        <v>3.42</v>
      </c>
      <c r="K180">
        <f t="shared" si="31"/>
        <v>0</v>
      </c>
      <c r="L180">
        <f t="shared" si="25"/>
        <v>2.8070175438596516E-2</v>
      </c>
      <c r="M180">
        <f t="shared" si="26"/>
        <v>0.41237113402061853</v>
      </c>
      <c r="N180">
        <v>0.49878714400000002</v>
      </c>
      <c r="P180">
        <v>1.33</v>
      </c>
      <c r="Q180">
        <f t="shared" si="27"/>
        <v>0.66999999999999993</v>
      </c>
      <c r="R180">
        <f t="shared" si="28"/>
        <v>0.94666666666666666</v>
      </c>
      <c r="T180">
        <v>597.13</v>
      </c>
      <c r="U180">
        <f t="shared" si="32"/>
        <v>4.4024827345047556E-2</v>
      </c>
      <c r="V180">
        <f t="shared" si="22"/>
        <v>0.28088069275880928</v>
      </c>
      <c r="W180">
        <f t="shared" si="29"/>
        <v>0.73057921657364855</v>
      </c>
      <c r="X180">
        <f t="shared" si="30"/>
        <v>-0.45288738221209374</v>
      </c>
    </row>
    <row r="181" spans="1:24">
      <c r="A181" s="1">
        <v>22981</v>
      </c>
      <c r="B181">
        <v>34</v>
      </c>
      <c r="C181">
        <v>16</v>
      </c>
      <c r="D181">
        <f t="shared" si="23"/>
        <v>0.68</v>
      </c>
      <c r="E181">
        <v>5.5</v>
      </c>
      <c r="F181">
        <f t="shared" si="24"/>
        <v>0.49074074074074081</v>
      </c>
      <c r="J181">
        <v>3.42</v>
      </c>
      <c r="K181">
        <f t="shared" si="31"/>
        <v>0</v>
      </c>
      <c r="L181">
        <f t="shared" si="25"/>
        <v>2.8070175438596516E-2</v>
      </c>
      <c r="M181">
        <f t="shared" si="26"/>
        <v>0.41237113402061853</v>
      </c>
      <c r="N181">
        <v>0.49878714400000002</v>
      </c>
      <c r="P181">
        <v>1.33</v>
      </c>
      <c r="Q181">
        <f t="shared" si="27"/>
        <v>0.66999999999999993</v>
      </c>
      <c r="R181">
        <f t="shared" si="28"/>
        <v>0.94666666666666666</v>
      </c>
      <c r="T181">
        <v>646.41</v>
      </c>
      <c r="U181">
        <f t="shared" si="32"/>
        <v>8.2528092710130077E-2</v>
      </c>
      <c r="V181">
        <f t="shared" si="22"/>
        <v>0.31938395812389181</v>
      </c>
      <c r="W181">
        <f t="shared" si="29"/>
        <v>0.8307273797302529</v>
      </c>
      <c r="X181">
        <f t="shared" si="30"/>
        <v>-0.26755299026260937</v>
      </c>
    </row>
    <row r="182" spans="1:24">
      <c r="A182" s="1">
        <v>23012</v>
      </c>
      <c r="B182">
        <v>33</v>
      </c>
      <c r="C182">
        <v>17</v>
      </c>
      <c r="D182">
        <f t="shared" si="23"/>
        <v>0.66</v>
      </c>
      <c r="E182">
        <v>5.7</v>
      </c>
      <c r="F182">
        <f t="shared" si="24"/>
        <v>0.47222222222222221</v>
      </c>
      <c r="J182">
        <v>3.46</v>
      </c>
      <c r="K182">
        <f t="shared" si="31"/>
        <v>1.169590643274855E-2</v>
      </c>
      <c r="L182">
        <f t="shared" si="25"/>
        <v>3.9766081871345067E-2</v>
      </c>
      <c r="M182">
        <f t="shared" si="26"/>
        <v>0.58419243986254299</v>
      </c>
      <c r="N182">
        <v>0.58419244000000004</v>
      </c>
      <c r="P182">
        <v>1.33</v>
      </c>
      <c r="Q182">
        <f t="shared" si="27"/>
        <v>0.66999999999999993</v>
      </c>
      <c r="R182">
        <f t="shared" si="28"/>
        <v>0.94666666666666666</v>
      </c>
      <c r="T182">
        <v>646.79</v>
      </c>
      <c r="U182">
        <f t="shared" si="32"/>
        <v>5.8786219272597188E-4</v>
      </c>
      <c r="V182">
        <f t="shared" si="22"/>
        <v>0.23744372760648769</v>
      </c>
      <c r="W182">
        <f t="shared" si="29"/>
        <v>0.61759835035736532</v>
      </c>
      <c r="X182">
        <f t="shared" si="30"/>
        <v>-0.69525919580213769</v>
      </c>
    </row>
    <row r="183" spans="1:24">
      <c r="A183" s="1">
        <v>23043</v>
      </c>
      <c r="B183">
        <v>33</v>
      </c>
      <c r="C183">
        <v>17</v>
      </c>
      <c r="D183">
        <f t="shared" si="23"/>
        <v>0.66</v>
      </c>
      <c r="E183">
        <v>5.9</v>
      </c>
      <c r="F183">
        <f t="shared" si="24"/>
        <v>0.45370370370370372</v>
      </c>
      <c r="J183">
        <v>3.46</v>
      </c>
      <c r="K183">
        <f t="shared" si="31"/>
        <v>0</v>
      </c>
      <c r="L183">
        <f t="shared" si="25"/>
        <v>2.8070175438596516E-2</v>
      </c>
      <c r="M183">
        <f t="shared" si="26"/>
        <v>0.41237113402061853</v>
      </c>
      <c r="N183">
        <v>0.58419244000000004</v>
      </c>
      <c r="P183">
        <v>1</v>
      </c>
      <c r="Q183">
        <f t="shared" si="27"/>
        <v>1</v>
      </c>
      <c r="R183">
        <f t="shared" si="28"/>
        <v>0.92078431372549019</v>
      </c>
      <c r="T183">
        <v>683.19</v>
      </c>
      <c r="U183">
        <f t="shared" si="32"/>
        <v>5.6277926374866796E-2</v>
      </c>
      <c r="V183">
        <f t="shared" si="22"/>
        <v>0.29313379178862853</v>
      </c>
      <c r="W183">
        <f t="shared" si="29"/>
        <v>0.76244989946708464</v>
      </c>
      <c r="X183">
        <f t="shared" si="30"/>
        <v>-0.39128555360654954</v>
      </c>
    </row>
    <row r="184" spans="1:24">
      <c r="A184" s="1">
        <v>23071</v>
      </c>
      <c r="B184">
        <v>33</v>
      </c>
      <c r="C184">
        <v>17</v>
      </c>
      <c r="D184">
        <f t="shared" si="23"/>
        <v>0.66</v>
      </c>
      <c r="E184">
        <v>5.7</v>
      </c>
      <c r="F184">
        <f t="shared" si="24"/>
        <v>0.47222222222222221</v>
      </c>
      <c r="J184">
        <v>3.46</v>
      </c>
      <c r="K184">
        <f t="shared" si="31"/>
        <v>0</v>
      </c>
      <c r="L184">
        <f t="shared" si="25"/>
        <v>2.8070175438596516E-2</v>
      </c>
      <c r="M184">
        <f t="shared" si="26"/>
        <v>0.41237113402061853</v>
      </c>
      <c r="N184">
        <v>0.58419244000000004</v>
      </c>
      <c r="P184">
        <v>1.33</v>
      </c>
      <c r="Q184">
        <f t="shared" si="27"/>
        <v>0.66999999999999993</v>
      </c>
      <c r="R184">
        <f t="shared" si="28"/>
        <v>0.94666666666666666</v>
      </c>
      <c r="T184">
        <v>659.72</v>
      </c>
      <c r="U184">
        <f t="shared" si="32"/>
        <v>-3.4353547329439869E-2</v>
      </c>
      <c r="V184">
        <f t="shared" si="22"/>
        <v>0.20250231808432184</v>
      </c>
      <c r="W184">
        <f t="shared" si="29"/>
        <v>0.52671468247705555</v>
      </c>
      <c r="X184">
        <f t="shared" si="30"/>
        <v>-0.92490641887451608</v>
      </c>
    </row>
    <row r="185" spans="1:24">
      <c r="A185" s="1">
        <v>23102</v>
      </c>
      <c r="B185">
        <v>33</v>
      </c>
      <c r="C185">
        <v>17</v>
      </c>
      <c r="D185">
        <f t="shared" si="23"/>
        <v>0.66</v>
      </c>
      <c r="E185">
        <v>5.7</v>
      </c>
      <c r="F185">
        <f t="shared" si="24"/>
        <v>0.47222222222222221</v>
      </c>
      <c r="J185">
        <v>3.5</v>
      </c>
      <c r="K185">
        <f t="shared" si="31"/>
        <v>1.1560693641618507E-2</v>
      </c>
      <c r="L185">
        <f t="shared" si="25"/>
        <v>3.9630869080215021E-2</v>
      </c>
      <c r="M185">
        <f t="shared" si="26"/>
        <v>0.58220606638460159</v>
      </c>
      <c r="N185">
        <v>0.58220606600000002</v>
      </c>
      <c r="P185">
        <v>0.99</v>
      </c>
      <c r="Q185">
        <f t="shared" si="27"/>
        <v>1.01</v>
      </c>
      <c r="R185">
        <f t="shared" si="28"/>
        <v>0.92</v>
      </c>
      <c r="T185">
        <v>685.86</v>
      </c>
      <c r="U185">
        <f t="shared" si="32"/>
        <v>3.9622870308615755E-2</v>
      </c>
      <c r="V185">
        <f t="shared" si="22"/>
        <v>0.27647873572237747</v>
      </c>
      <c r="W185">
        <f t="shared" si="29"/>
        <v>0.7191295925661032</v>
      </c>
      <c r="X185">
        <f t="shared" si="30"/>
        <v>-0.4756763162875855</v>
      </c>
    </row>
    <row r="186" spans="1:24">
      <c r="A186" s="1">
        <v>23132</v>
      </c>
      <c r="B186">
        <v>33</v>
      </c>
      <c r="C186">
        <v>17</v>
      </c>
      <c r="D186">
        <f t="shared" si="23"/>
        <v>0.66</v>
      </c>
      <c r="E186">
        <v>5.9</v>
      </c>
      <c r="F186">
        <f t="shared" si="24"/>
        <v>0.45370370370370372</v>
      </c>
      <c r="J186">
        <v>3.5</v>
      </c>
      <c r="K186">
        <f t="shared" si="31"/>
        <v>0</v>
      </c>
      <c r="L186">
        <f t="shared" si="25"/>
        <v>2.8070175438596516E-2</v>
      </c>
      <c r="M186">
        <f t="shared" si="26"/>
        <v>0.41237113402061853</v>
      </c>
      <c r="N186">
        <v>0.58220606600000002</v>
      </c>
      <c r="P186">
        <v>0.99</v>
      </c>
      <c r="Q186">
        <f t="shared" si="27"/>
        <v>1.01</v>
      </c>
      <c r="R186">
        <f t="shared" si="28"/>
        <v>0.92</v>
      </c>
      <c r="T186">
        <v>719.67</v>
      </c>
      <c r="U186">
        <f t="shared" si="32"/>
        <v>4.9295774647887244E-2</v>
      </c>
      <c r="V186">
        <f t="shared" si="22"/>
        <v>0.28615164006164895</v>
      </c>
      <c r="W186">
        <f t="shared" si="29"/>
        <v>0.74428911066884818</v>
      </c>
      <c r="X186">
        <f t="shared" si="30"/>
        <v>-0.42606496614931572</v>
      </c>
    </row>
    <row r="187" spans="1:24">
      <c r="A187" s="1">
        <v>23163</v>
      </c>
      <c r="B187">
        <v>33</v>
      </c>
      <c r="C187">
        <v>17</v>
      </c>
      <c r="D187">
        <f t="shared" si="23"/>
        <v>0.66</v>
      </c>
      <c r="E187">
        <v>5.6</v>
      </c>
      <c r="F187">
        <f t="shared" si="24"/>
        <v>0.48148148148148151</v>
      </c>
      <c r="J187">
        <v>3.5</v>
      </c>
      <c r="K187">
        <f t="shared" si="31"/>
        <v>0</v>
      </c>
      <c r="L187">
        <f t="shared" si="25"/>
        <v>2.8070175438596516E-2</v>
      </c>
      <c r="M187">
        <f t="shared" si="26"/>
        <v>0.41237113402061853</v>
      </c>
      <c r="N187">
        <v>0.58220606600000002</v>
      </c>
      <c r="P187">
        <v>1.32</v>
      </c>
      <c r="Q187">
        <f t="shared" si="27"/>
        <v>0.67999999999999994</v>
      </c>
      <c r="R187">
        <f t="shared" si="28"/>
        <v>0.94588235294117651</v>
      </c>
      <c r="T187">
        <v>726.27</v>
      </c>
      <c r="U187">
        <f t="shared" si="32"/>
        <v>9.1708699820751503E-3</v>
      </c>
      <c r="V187">
        <f t="shared" si="22"/>
        <v>0.24602673539583686</v>
      </c>
      <c r="W187">
        <f t="shared" si="29"/>
        <v>0.63992301441668087</v>
      </c>
      <c r="X187">
        <f t="shared" si="30"/>
        <v>-0.64402974196209439</v>
      </c>
    </row>
    <row r="188" spans="1:24">
      <c r="A188" s="1">
        <v>23193</v>
      </c>
      <c r="B188">
        <v>33</v>
      </c>
      <c r="C188">
        <v>17</v>
      </c>
      <c r="D188">
        <f t="shared" si="23"/>
        <v>0.66</v>
      </c>
      <c r="E188">
        <v>5.6</v>
      </c>
      <c r="F188">
        <f t="shared" si="24"/>
        <v>0.48148148148148151</v>
      </c>
      <c r="J188">
        <v>3.57</v>
      </c>
      <c r="K188">
        <f t="shared" si="31"/>
        <v>1.9999999999999955E-2</v>
      </c>
      <c r="L188">
        <f t="shared" si="25"/>
        <v>4.8070175438596471E-2</v>
      </c>
      <c r="M188">
        <f t="shared" si="26"/>
        <v>0.70618556701030832</v>
      </c>
      <c r="N188">
        <v>0.70618556700000001</v>
      </c>
      <c r="P188">
        <v>1.32</v>
      </c>
      <c r="Q188">
        <f t="shared" si="27"/>
        <v>0.67999999999999994</v>
      </c>
      <c r="R188">
        <f t="shared" si="28"/>
        <v>0.94588235294117651</v>
      </c>
      <c r="T188">
        <v>701.35</v>
      </c>
      <c r="U188">
        <f t="shared" si="32"/>
        <v>-3.431230809478563E-2</v>
      </c>
      <c r="V188">
        <f t="shared" si="22"/>
        <v>0.20254355731897608</v>
      </c>
      <c r="W188">
        <f t="shared" si="29"/>
        <v>0.52682194697946716</v>
      </c>
      <c r="X188">
        <f t="shared" si="30"/>
        <v>-0.92461264652355923</v>
      </c>
    </row>
    <row r="189" spans="1:24">
      <c r="A189" s="1">
        <v>23224</v>
      </c>
      <c r="B189">
        <v>33</v>
      </c>
      <c r="C189">
        <v>17</v>
      </c>
      <c r="D189">
        <f t="shared" si="23"/>
        <v>0.66</v>
      </c>
      <c r="E189">
        <v>5.4</v>
      </c>
      <c r="F189">
        <f t="shared" si="24"/>
        <v>0.5</v>
      </c>
      <c r="J189">
        <v>3.57</v>
      </c>
      <c r="K189">
        <f t="shared" si="31"/>
        <v>0</v>
      </c>
      <c r="L189">
        <f t="shared" si="25"/>
        <v>2.8070175438596516E-2</v>
      </c>
      <c r="M189">
        <f t="shared" si="26"/>
        <v>0.41237113402061853</v>
      </c>
      <c r="N189">
        <v>0.70618556700000001</v>
      </c>
      <c r="P189">
        <v>1.32</v>
      </c>
      <c r="Q189">
        <f t="shared" si="27"/>
        <v>0.67999999999999994</v>
      </c>
      <c r="R189">
        <f t="shared" si="28"/>
        <v>0.94588235294117651</v>
      </c>
      <c r="T189">
        <v>694.87</v>
      </c>
      <c r="U189">
        <f t="shared" si="32"/>
        <v>-9.2393241605475407E-3</v>
      </c>
      <c r="V189">
        <f t="shared" si="22"/>
        <v>0.22761654125321418</v>
      </c>
      <c r="W189">
        <f t="shared" si="29"/>
        <v>0.5920375400482607</v>
      </c>
      <c r="X189">
        <f t="shared" si="30"/>
        <v>-0.75623943740414035</v>
      </c>
    </row>
    <row r="190" spans="1:24">
      <c r="A190" s="1">
        <v>23255</v>
      </c>
      <c r="B190">
        <v>33</v>
      </c>
      <c r="C190">
        <v>17</v>
      </c>
      <c r="D190">
        <f t="shared" si="23"/>
        <v>0.66</v>
      </c>
      <c r="E190">
        <v>5.5</v>
      </c>
      <c r="F190">
        <f t="shared" si="24"/>
        <v>0.49074074074074081</v>
      </c>
      <c r="J190">
        <v>3.57</v>
      </c>
      <c r="K190">
        <f t="shared" si="31"/>
        <v>0</v>
      </c>
      <c r="L190">
        <f t="shared" si="25"/>
        <v>2.8070175438596516E-2</v>
      </c>
      <c r="M190">
        <f t="shared" si="26"/>
        <v>0.41237113402061853</v>
      </c>
      <c r="N190">
        <v>0.70618556700000001</v>
      </c>
      <c r="P190">
        <v>0.99</v>
      </c>
      <c r="Q190">
        <f t="shared" si="27"/>
        <v>1.01</v>
      </c>
      <c r="R190">
        <f t="shared" si="28"/>
        <v>0.92</v>
      </c>
      <c r="T190">
        <v>732.02</v>
      </c>
      <c r="U190">
        <f t="shared" si="32"/>
        <v>5.3463237727920297E-2</v>
      </c>
      <c r="V190">
        <f t="shared" si="22"/>
        <v>0.29031910314168202</v>
      </c>
      <c r="W190">
        <f t="shared" si="29"/>
        <v>0.75512880877057786</v>
      </c>
      <c r="X190">
        <f t="shared" si="30"/>
        <v>-0.40520533664278763</v>
      </c>
    </row>
    <row r="191" spans="1:24">
      <c r="A191" s="1">
        <v>23285</v>
      </c>
      <c r="B191">
        <v>33</v>
      </c>
      <c r="C191">
        <v>17</v>
      </c>
      <c r="D191">
        <f t="shared" si="23"/>
        <v>0.66</v>
      </c>
      <c r="E191">
        <v>5.5</v>
      </c>
      <c r="F191">
        <f t="shared" si="24"/>
        <v>0.49074074074074081</v>
      </c>
      <c r="J191">
        <v>3.6</v>
      </c>
      <c r="K191">
        <f t="shared" si="31"/>
        <v>8.4033613445378859E-3</v>
      </c>
      <c r="L191">
        <f t="shared" si="25"/>
        <v>3.6473536783134405E-2</v>
      </c>
      <c r="M191">
        <f t="shared" si="26"/>
        <v>0.53582257645326259</v>
      </c>
      <c r="N191">
        <v>0.53582257600000005</v>
      </c>
      <c r="P191">
        <v>1.32</v>
      </c>
      <c r="Q191">
        <f t="shared" si="27"/>
        <v>0.67999999999999994</v>
      </c>
      <c r="R191">
        <f t="shared" si="28"/>
        <v>0.94588235294117651</v>
      </c>
      <c r="T191">
        <v>738.33</v>
      </c>
      <c r="U191">
        <f t="shared" si="32"/>
        <v>8.619983060572196E-3</v>
      </c>
      <c r="V191">
        <f t="shared" si="22"/>
        <v>0.2454758484743339</v>
      </c>
      <c r="W191">
        <f t="shared" si="29"/>
        <v>0.63849014079486199</v>
      </c>
      <c r="X191">
        <f t="shared" si="30"/>
        <v>-0.64726375207162212</v>
      </c>
    </row>
    <row r="192" spans="1:24">
      <c r="A192" s="1">
        <v>23316</v>
      </c>
      <c r="B192">
        <v>33</v>
      </c>
      <c r="C192">
        <v>17</v>
      </c>
      <c r="D192">
        <f t="shared" si="23"/>
        <v>0.66</v>
      </c>
      <c r="E192">
        <v>5.7</v>
      </c>
      <c r="F192">
        <f t="shared" si="24"/>
        <v>0.47222222222222221</v>
      </c>
      <c r="J192">
        <v>3.6</v>
      </c>
      <c r="K192">
        <f t="shared" si="31"/>
        <v>0</v>
      </c>
      <c r="L192">
        <f t="shared" si="25"/>
        <v>2.8070175438596516E-2</v>
      </c>
      <c r="M192">
        <f t="shared" si="26"/>
        <v>0.41237113402061853</v>
      </c>
      <c r="N192">
        <v>0.53582257600000005</v>
      </c>
      <c r="P192">
        <v>1.32</v>
      </c>
      <c r="Q192">
        <f t="shared" si="27"/>
        <v>0.67999999999999994</v>
      </c>
      <c r="R192">
        <f t="shared" si="28"/>
        <v>0.94588235294117651</v>
      </c>
      <c r="T192">
        <v>753.73</v>
      </c>
      <c r="U192">
        <f t="shared" si="32"/>
        <v>2.0857881976893769E-2</v>
      </c>
      <c r="V192">
        <f t="shared" si="22"/>
        <v>0.2577137473906555</v>
      </c>
      <c r="W192">
        <f t="shared" si="29"/>
        <v>0.67032128773122734</v>
      </c>
      <c r="X192">
        <f t="shared" si="30"/>
        <v>-0.57707534392109894</v>
      </c>
    </row>
    <row r="193" spans="1:24">
      <c r="A193" s="1">
        <v>23346</v>
      </c>
      <c r="B193">
        <v>33</v>
      </c>
      <c r="C193">
        <v>17</v>
      </c>
      <c r="D193">
        <f t="shared" si="23"/>
        <v>0.66</v>
      </c>
      <c r="E193">
        <v>5.5</v>
      </c>
      <c r="F193">
        <f t="shared" si="24"/>
        <v>0.49074074074074081</v>
      </c>
      <c r="J193">
        <v>3.6</v>
      </c>
      <c r="K193">
        <f t="shared" si="31"/>
        <v>0</v>
      </c>
      <c r="L193">
        <f t="shared" si="25"/>
        <v>2.8070175438596516E-2</v>
      </c>
      <c r="M193">
        <f t="shared" si="26"/>
        <v>0.41237113402061853</v>
      </c>
      <c r="N193">
        <v>0.53582257600000005</v>
      </c>
      <c r="P193">
        <v>1.64</v>
      </c>
      <c r="Q193">
        <f t="shared" si="27"/>
        <v>0.3600000000000001</v>
      </c>
      <c r="R193">
        <f t="shared" si="28"/>
        <v>0.97098039215686271</v>
      </c>
      <c r="T193">
        <v>751.91</v>
      </c>
      <c r="U193">
        <f t="shared" si="32"/>
        <v>-2.4146577686970797E-3</v>
      </c>
      <c r="V193">
        <f t="shared" si="22"/>
        <v>0.23444120764506463</v>
      </c>
      <c r="W193">
        <f t="shared" si="29"/>
        <v>0.60978870470455138</v>
      </c>
      <c r="X193">
        <f t="shared" si="30"/>
        <v>-0.71361866775658023</v>
      </c>
    </row>
    <row r="194" spans="1:24">
      <c r="A194" s="1">
        <v>23377</v>
      </c>
      <c r="B194">
        <v>34</v>
      </c>
      <c r="C194">
        <v>16</v>
      </c>
      <c r="D194">
        <f t="shared" si="23"/>
        <v>0.68</v>
      </c>
      <c r="E194">
        <v>5.6</v>
      </c>
      <c r="F194">
        <f t="shared" si="24"/>
        <v>0.48148148148148151</v>
      </c>
      <c r="J194">
        <v>3.67</v>
      </c>
      <c r="K194">
        <f t="shared" si="31"/>
        <v>1.94444444444444E-2</v>
      </c>
      <c r="L194">
        <f t="shared" si="25"/>
        <v>4.7514619883040912E-2</v>
      </c>
      <c r="M194">
        <f t="shared" si="26"/>
        <v>0.69802405498281683</v>
      </c>
      <c r="N194">
        <v>0.69802405499999998</v>
      </c>
      <c r="P194">
        <v>1.64</v>
      </c>
      <c r="Q194">
        <f t="shared" si="27"/>
        <v>0.3600000000000001</v>
      </c>
      <c r="R194">
        <f t="shared" si="28"/>
        <v>0.97098039215686271</v>
      </c>
      <c r="T194">
        <v>766.08</v>
      </c>
      <c r="U194">
        <f t="shared" si="32"/>
        <v>1.8845340532776627E-2</v>
      </c>
      <c r="V194">
        <f t="shared" ref="V194:V257" si="33">U194+ABS(MIN(U$2:U$817))</f>
        <v>0.25570120594653833</v>
      </c>
      <c r="W194">
        <f t="shared" si="29"/>
        <v>0.66508660628294536</v>
      </c>
      <c r="X194">
        <f t="shared" si="30"/>
        <v>-0.58838587710147516</v>
      </c>
    </row>
    <row r="195" spans="1:24">
      <c r="A195" s="1">
        <v>23408</v>
      </c>
      <c r="B195">
        <v>34</v>
      </c>
      <c r="C195">
        <v>16</v>
      </c>
      <c r="D195">
        <f t="shared" ref="D195:D258" si="34">B195/(C195+B195)</f>
        <v>0.68</v>
      </c>
      <c r="E195">
        <v>5.4</v>
      </c>
      <c r="F195">
        <f t="shared" ref="F195:F258" si="35">1- E195/MAX(E$2:E$817)</f>
        <v>0.5</v>
      </c>
      <c r="J195">
        <v>3.67</v>
      </c>
      <c r="K195">
        <f t="shared" si="31"/>
        <v>0</v>
      </c>
      <c r="L195">
        <f t="shared" ref="L195:L258" si="36">K195+ABS(MIN(K$2:K$817))</f>
        <v>2.8070175438596516E-2</v>
      </c>
      <c r="M195">
        <f t="shared" ref="M195:M258" si="37">L195/MAX(L$2:L$817)</f>
        <v>0.41237113402061853</v>
      </c>
      <c r="N195">
        <v>0.69802405499999998</v>
      </c>
      <c r="P195">
        <v>1.64</v>
      </c>
      <c r="Q195">
        <f t="shared" ref="Q195:Q258" si="38">ABS(P195- 2)</f>
        <v>0.3600000000000001</v>
      </c>
      <c r="R195">
        <f t="shared" ref="R195:R258" si="39">1-(Q195+ABS(MIN(Q$2:Q$817)))/(MAX(Q$2:Q$817) - MIN(Q$2:Q$817))</f>
        <v>0.97098039215686271</v>
      </c>
      <c r="T195">
        <v>784.72</v>
      </c>
      <c r="U195">
        <f t="shared" si="32"/>
        <v>2.4331662489557208E-2</v>
      </c>
      <c r="V195">
        <f t="shared" si="33"/>
        <v>0.26118752790331895</v>
      </c>
      <c r="W195">
        <f t="shared" ref="W195:W258" si="40">V195/MAX(V$2:V$817)</f>
        <v>0.67935669639731788</v>
      </c>
      <c r="X195">
        <f t="shared" ref="X195:X258" si="41">LOG(W195,2)</f>
        <v>-0.55775883410902904</v>
      </c>
    </row>
    <row r="196" spans="1:24">
      <c r="A196" s="1">
        <v>23437</v>
      </c>
      <c r="B196">
        <v>34</v>
      </c>
      <c r="C196">
        <v>16</v>
      </c>
      <c r="D196">
        <f t="shared" si="34"/>
        <v>0.68</v>
      </c>
      <c r="E196">
        <v>5.4</v>
      </c>
      <c r="F196">
        <f t="shared" si="35"/>
        <v>0.5</v>
      </c>
      <c r="J196">
        <v>3.67</v>
      </c>
      <c r="K196">
        <f t="shared" ref="K196:K259" si="42">(J196-J195)/J195</f>
        <v>0</v>
      </c>
      <c r="L196">
        <f t="shared" si="36"/>
        <v>2.8070175438596516E-2</v>
      </c>
      <c r="M196">
        <f t="shared" si="37"/>
        <v>0.41237113402061853</v>
      </c>
      <c r="N196">
        <v>0.69802405499999998</v>
      </c>
      <c r="P196">
        <v>1.31</v>
      </c>
      <c r="Q196">
        <f t="shared" si="38"/>
        <v>0.69</v>
      </c>
      <c r="R196">
        <f t="shared" si="39"/>
        <v>0.94509803921568625</v>
      </c>
      <c r="T196">
        <v>802.75</v>
      </c>
      <c r="U196">
        <f t="shared" ref="U196:U259" si="43">(T196-T195)/T195</f>
        <v>2.2976348251605633E-2</v>
      </c>
      <c r="V196">
        <f t="shared" si="33"/>
        <v>0.25983221366536735</v>
      </c>
      <c r="W196">
        <f t="shared" si="40"/>
        <v>0.67583148288246786</v>
      </c>
      <c r="X196">
        <f t="shared" si="41"/>
        <v>-0.56526453642402119</v>
      </c>
    </row>
    <row r="197" spans="1:24">
      <c r="A197" s="1">
        <v>23468</v>
      </c>
      <c r="B197">
        <v>34</v>
      </c>
      <c r="C197">
        <v>16</v>
      </c>
      <c r="D197">
        <f t="shared" si="34"/>
        <v>0.68</v>
      </c>
      <c r="E197">
        <v>5.3</v>
      </c>
      <c r="F197">
        <f t="shared" si="35"/>
        <v>0.5092592592592593</v>
      </c>
      <c r="J197">
        <v>3.72</v>
      </c>
      <c r="K197">
        <f t="shared" si="42"/>
        <v>1.362397820163495E-2</v>
      </c>
      <c r="L197">
        <f t="shared" si="36"/>
        <v>4.1694153640231463E-2</v>
      </c>
      <c r="M197">
        <f t="shared" si="37"/>
        <v>0.61251720553948219</v>
      </c>
      <c r="N197">
        <v>0.61251720600000004</v>
      </c>
      <c r="P197">
        <v>1.31</v>
      </c>
      <c r="Q197">
        <f t="shared" si="38"/>
        <v>0.69</v>
      </c>
      <c r="R197">
        <f t="shared" si="39"/>
        <v>0.94509803921568625</v>
      </c>
      <c r="T197">
        <v>816.08</v>
      </c>
      <c r="U197">
        <f t="shared" si="43"/>
        <v>1.6605418872625403E-2</v>
      </c>
      <c r="V197">
        <f t="shared" si="33"/>
        <v>0.25346128428638715</v>
      </c>
      <c r="W197">
        <f t="shared" si="40"/>
        <v>0.65926050198369113</v>
      </c>
      <c r="X197">
        <f t="shared" si="41"/>
        <v>-0.6010794465614836</v>
      </c>
    </row>
    <row r="198" spans="1:24">
      <c r="A198" s="1">
        <v>23498</v>
      </c>
      <c r="B198">
        <v>34</v>
      </c>
      <c r="C198">
        <v>16</v>
      </c>
      <c r="D198">
        <f t="shared" si="34"/>
        <v>0.68</v>
      </c>
      <c r="E198">
        <v>5.0999999999999996</v>
      </c>
      <c r="F198">
        <f t="shared" si="35"/>
        <v>0.5277777777777779</v>
      </c>
      <c r="J198">
        <v>3.72</v>
      </c>
      <c r="K198">
        <f t="shared" si="42"/>
        <v>0</v>
      </c>
      <c r="L198">
        <f t="shared" si="36"/>
        <v>2.8070175438596516E-2</v>
      </c>
      <c r="M198">
        <f t="shared" si="37"/>
        <v>0.41237113402061853</v>
      </c>
      <c r="N198">
        <v>0.61251720600000004</v>
      </c>
      <c r="P198">
        <v>1.31</v>
      </c>
      <c r="Q198">
        <f t="shared" si="38"/>
        <v>0.69</v>
      </c>
      <c r="R198">
        <f t="shared" si="39"/>
        <v>0.94509803921568625</v>
      </c>
      <c r="T198">
        <v>817.1</v>
      </c>
      <c r="U198">
        <f t="shared" si="43"/>
        <v>1.2498774629938019E-3</v>
      </c>
      <c r="V198">
        <f t="shared" si="33"/>
        <v>0.23810574287675551</v>
      </c>
      <c r="W198">
        <f t="shared" si="40"/>
        <v>0.61932027219101504</v>
      </c>
      <c r="X198">
        <f t="shared" si="41"/>
        <v>-0.69124242436756556</v>
      </c>
    </row>
    <row r="199" spans="1:24">
      <c r="A199" s="1">
        <v>23529</v>
      </c>
      <c r="B199">
        <v>34</v>
      </c>
      <c r="C199">
        <v>16</v>
      </c>
      <c r="D199">
        <f t="shared" si="34"/>
        <v>0.68</v>
      </c>
      <c r="E199">
        <v>5.2</v>
      </c>
      <c r="F199">
        <f t="shared" si="35"/>
        <v>0.5185185185185186</v>
      </c>
      <c r="J199">
        <v>3.72</v>
      </c>
      <c r="K199">
        <f t="shared" si="42"/>
        <v>0</v>
      </c>
      <c r="L199">
        <f t="shared" si="36"/>
        <v>2.8070175438596516E-2</v>
      </c>
      <c r="M199">
        <f t="shared" si="37"/>
        <v>0.41237113402061853</v>
      </c>
      <c r="N199">
        <v>0.61251720600000004</v>
      </c>
      <c r="P199">
        <v>1.31</v>
      </c>
      <c r="Q199">
        <f t="shared" si="38"/>
        <v>0.69</v>
      </c>
      <c r="R199">
        <f t="shared" si="39"/>
        <v>0.94509803921568625</v>
      </c>
      <c r="T199">
        <v>818.56</v>
      </c>
      <c r="U199">
        <f t="shared" si="43"/>
        <v>1.7868070003670574E-3</v>
      </c>
      <c r="V199">
        <f t="shared" si="33"/>
        <v>0.23864267241412879</v>
      </c>
      <c r="W199">
        <f t="shared" si="40"/>
        <v>0.62071684223261014</v>
      </c>
      <c r="X199">
        <f t="shared" si="41"/>
        <v>-0.68799280304301669</v>
      </c>
    </row>
    <row r="200" spans="1:24">
      <c r="A200" s="1">
        <v>23559</v>
      </c>
      <c r="B200">
        <v>34</v>
      </c>
      <c r="C200">
        <v>16</v>
      </c>
      <c r="D200">
        <f t="shared" si="34"/>
        <v>0.68</v>
      </c>
      <c r="E200">
        <v>4.9000000000000004</v>
      </c>
      <c r="F200">
        <f t="shared" si="35"/>
        <v>0.54629629629629628</v>
      </c>
      <c r="J200">
        <v>3.77</v>
      </c>
      <c r="K200">
        <f t="shared" si="42"/>
        <v>1.3440860215053715E-2</v>
      </c>
      <c r="L200">
        <f t="shared" si="36"/>
        <v>4.1511035653650233E-2</v>
      </c>
      <c r="M200">
        <f t="shared" si="37"/>
        <v>0.60982707016960336</v>
      </c>
      <c r="N200">
        <v>0.60982707000000003</v>
      </c>
      <c r="P200">
        <v>1.3</v>
      </c>
      <c r="Q200">
        <f t="shared" si="38"/>
        <v>0.7</v>
      </c>
      <c r="R200">
        <f t="shared" si="39"/>
        <v>0.9443137254901961</v>
      </c>
      <c r="T200">
        <v>838.06</v>
      </c>
      <c r="U200">
        <f t="shared" si="43"/>
        <v>2.3822322126661456E-2</v>
      </c>
      <c r="V200">
        <f t="shared" si="33"/>
        <v>0.26067818754042316</v>
      </c>
      <c r="W200">
        <f t="shared" si="40"/>
        <v>0.67803188663685043</v>
      </c>
      <c r="X200">
        <f t="shared" si="41"/>
        <v>-0.56057497254178257</v>
      </c>
    </row>
    <row r="201" spans="1:24">
      <c r="A201" s="1">
        <v>23590</v>
      </c>
      <c r="B201">
        <v>34</v>
      </c>
      <c r="C201">
        <v>16</v>
      </c>
      <c r="D201">
        <f t="shared" si="34"/>
        <v>0.68</v>
      </c>
      <c r="E201">
        <v>5</v>
      </c>
      <c r="F201">
        <f t="shared" si="35"/>
        <v>0.53703703703703709</v>
      </c>
      <c r="J201">
        <v>3.77</v>
      </c>
      <c r="K201">
        <f t="shared" si="42"/>
        <v>0</v>
      </c>
      <c r="L201">
        <f t="shared" si="36"/>
        <v>2.8070175438596516E-2</v>
      </c>
      <c r="M201">
        <f t="shared" si="37"/>
        <v>0.41237113402061853</v>
      </c>
      <c r="N201">
        <v>0.60982707000000003</v>
      </c>
      <c r="P201">
        <v>0.98</v>
      </c>
      <c r="Q201">
        <f t="shared" si="38"/>
        <v>1.02</v>
      </c>
      <c r="R201">
        <f t="shared" si="39"/>
        <v>0.91921568627450978</v>
      </c>
      <c r="T201">
        <v>840.35</v>
      </c>
      <c r="U201">
        <f t="shared" si="43"/>
        <v>2.73250125289368E-3</v>
      </c>
      <c r="V201">
        <f t="shared" si="33"/>
        <v>0.23958836666665539</v>
      </c>
      <c r="W201">
        <f t="shared" si="40"/>
        <v>0.62317662171885047</v>
      </c>
      <c r="X201">
        <f t="shared" si="41"/>
        <v>-0.68228698273764188</v>
      </c>
    </row>
    <row r="202" spans="1:24">
      <c r="A202" s="1">
        <v>23621</v>
      </c>
      <c r="B202">
        <v>34</v>
      </c>
      <c r="C202">
        <v>16</v>
      </c>
      <c r="D202">
        <f t="shared" si="34"/>
        <v>0.68</v>
      </c>
      <c r="E202">
        <v>5.0999999999999996</v>
      </c>
      <c r="F202">
        <f t="shared" si="35"/>
        <v>0.5277777777777779</v>
      </c>
      <c r="J202">
        <v>3.77</v>
      </c>
      <c r="K202">
        <f t="shared" si="42"/>
        <v>0</v>
      </c>
      <c r="L202">
        <f t="shared" si="36"/>
        <v>2.8070175438596516E-2</v>
      </c>
      <c r="M202">
        <f t="shared" si="37"/>
        <v>0.41237113402061853</v>
      </c>
      <c r="N202">
        <v>0.60982707000000003</v>
      </c>
      <c r="P202">
        <v>1.3</v>
      </c>
      <c r="Q202">
        <f t="shared" si="38"/>
        <v>0.7</v>
      </c>
      <c r="R202">
        <f t="shared" si="39"/>
        <v>0.9443137254901961</v>
      </c>
      <c r="T202">
        <v>844</v>
      </c>
      <c r="U202">
        <f t="shared" si="43"/>
        <v>4.3434283334324716E-3</v>
      </c>
      <c r="V202">
        <f t="shared" si="33"/>
        <v>0.24119929374719418</v>
      </c>
      <c r="W202">
        <f t="shared" si="40"/>
        <v>0.62736669200420081</v>
      </c>
      <c r="X202">
        <f t="shared" si="41"/>
        <v>-0.67261915887759538</v>
      </c>
    </row>
    <row r="203" spans="1:24">
      <c r="A203" s="1">
        <v>23651</v>
      </c>
      <c r="B203">
        <v>34</v>
      </c>
      <c r="C203">
        <v>16</v>
      </c>
      <c r="D203">
        <f t="shared" si="34"/>
        <v>0.68</v>
      </c>
      <c r="E203">
        <v>5.0999999999999996</v>
      </c>
      <c r="F203">
        <f t="shared" si="35"/>
        <v>0.5277777777777779</v>
      </c>
      <c r="J203">
        <v>3.78</v>
      </c>
      <c r="K203">
        <f t="shared" si="42"/>
        <v>2.6525198938991477E-3</v>
      </c>
      <c r="L203">
        <f t="shared" si="36"/>
        <v>3.0722695332495664E-2</v>
      </c>
      <c r="M203">
        <f t="shared" si="37"/>
        <v>0.45133856545161111</v>
      </c>
      <c r="N203">
        <v>0.45133856500000002</v>
      </c>
      <c r="P203">
        <v>0.97</v>
      </c>
      <c r="Q203">
        <f t="shared" si="38"/>
        <v>1.03</v>
      </c>
      <c r="R203">
        <f t="shared" si="39"/>
        <v>0.91843137254901963</v>
      </c>
      <c r="T203">
        <v>872</v>
      </c>
      <c r="U203">
        <f t="shared" si="43"/>
        <v>3.3175355450236969E-2</v>
      </c>
      <c r="V203">
        <f t="shared" si="33"/>
        <v>0.27003122086399867</v>
      </c>
      <c r="W203">
        <f t="shared" si="40"/>
        <v>0.70235941050832063</v>
      </c>
      <c r="X203">
        <f t="shared" si="41"/>
        <v>-0.50971862124184208</v>
      </c>
    </row>
    <row r="204" spans="1:24">
      <c r="A204" s="1">
        <v>23682</v>
      </c>
      <c r="B204">
        <v>34</v>
      </c>
      <c r="C204">
        <v>16</v>
      </c>
      <c r="D204">
        <f t="shared" si="34"/>
        <v>0.68</v>
      </c>
      <c r="E204">
        <v>4.8</v>
      </c>
      <c r="F204">
        <f t="shared" si="35"/>
        <v>0.55555555555555558</v>
      </c>
      <c r="J204">
        <v>3.78</v>
      </c>
      <c r="K204">
        <f t="shared" si="42"/>
        <v>0</v>
      </c>
      <c r="L204">
        <f t="shared" si="36"/>
        <v>2.8070175438596516E-2</v>
      </c>
      <c r="M204">
        <f t="shared" si="37"/>
        <v>0.41237113402061853</v>
      </c>
      <c r="N204">
        <v>0.45133856500000002</v>
      </c>
      <c r="P204">
        <v>1.3</v>
      </c>
      <c r="Q204">
        <f t="shared" si="38"/>
        <v>0.7</v>
      </c>
      <c r="R204">
        <f t="shared" si="39"/>
        <v>0.9443137254901961</v>
      </c>
      <c r="T204">
        <v>875.51</v>
      </c>
      <c r="U204">
        <f t="shared" si="43"/>
        <v>4.0252293577981548E-3</v>
      </c>
      <c r="V204">
        <f t="shared" si="33"/>
        <v>0.24088109477155986</v>
      </c>
      <c r="W204">
        <f t="shared" si="40"/>
        <v>0.62653904679993222</v>
      </c>
      <c r="X204">
        <f t="shared" si="41"/>
        <v>-0.67452367174210381</v>
      </c>
    </row>
    <row r="205" spans="1:24">
      <c r="A205" s="1">
        <v>23712</v>
      </c>
      <c r="B205">
        <v>34</v>
      </c>
      <c r="C205">
        <v>16</v>
      </c>
      <c r="D205">
        <f t="shared" si="34"/>
        <v>0.68</v>
      </c>
      <c r="E205">
        <v>5</v>
      </c>
      <c r="F205">
        <f t="shared" si="35"/>
        <v>0.53703703703703709</v>
      </c>
      <c r="J205">
        <v>3.78</v>
      </c>
      <c r="K205">
        <f t="shared" si="42"/>
        <v>0</v>
      </c>
      <c r="L205">
        <f t="shared" si="36"/>
        <v>2.8070175438596516E-2</v>
      </c>
      <c r="M205">
        <f t="shared" si="37"/>
        <v>0.41237113402061853</v>
      </c>
      <c r="N205">
        <v>0.45133856500000002</v>
      </c>
      <c r="P205">
        <v>0.97</v>
      </c>
      <c r="Q205">
        <f t="shared" si="38"/>
        <v>1.03</v>
      </c>
      <c r="R205">
        <f t="shared" si="39"/>
        <v>0.91843137254901963</v>
      </c>
      <c r="T205">
        <v>864.43</v>
      </c>
      <c r="U205">
        <f t="shared" si="43"/>
        <v>-1.2655480805473428E-2</v>
      </c>
      <c r="V205">
        <f t="shared" si="33"/>
        <v>0.22420038460828828</v>
      </c>
      <c r="W205">
        <f t="shared" si="40"/>
        <v>0.58315201281308715</v>
      </c>
      <c r="X205">
        <f t="shared" si="41"/>
        <v>-0.77805608874272558</v>
      </c>
    </row>
    <row r="206" spans="1:24">
      <c r="A206" s="1">
        <v>23743</v>
      </c>
      <c r="B206">
        <v>33</v>
      </c>
      <c r="C206">
        <v>17</v>
      </c>
      <c r="D206">
        <f t="shared" si="34"/>
        <v>0.66</v>
      </c>
      <c r="E206">
        <v>4.9000000000000004</v>
      </c>
      <c r="F206">
        <f t="shared" si="35"/>
        <v>0.54629629629629628</v>
      </c>
      <c r="J206">
        <v>3.87</v>
      </c>
      <c r="K206">
        <f t="shared" si="42"/>
        <v>2.3809523809523891E-2</v>
      </c>
      <c r="L206">
        <f t="shared" si="36"/>
        <v>5.1879699248120408E-2</v>
      </c>
      <c r="M206">
        <f t="shared" si="37"/>
        <v>0.76215022091310836</v>
      </c>
      <c r="N206">
        <v>0.76215022099999996</v>
      </c>
      <c r="P206">
        <v>0.97</v>
      </c>
      <c r="Q206">
        <f t="shared" si="38"/>
        <v>1.03</v>
      </c>
      <c r="R206">
        <f t="shared" si="39"/>
        <v>0.91843137254901963</v>
      </c>
      <c r="T206">
        <v>869.78</v>
      </c>
      <c r="U206">
        <f t="shared" si="43"/>
        <v>6.1890494314172607E-3</v>
      </c>
      <c r="V206">
        <f t="shared" si="33"/>
        <v>0.24304491484517898</v>
      </c>
      <c r="W206">
        <f t="shared" si="40"/>
        <v>0.63216720856022968</v>
      </c>
      <c r="X206">
        <f t="shared" si="41"/>
        <v>-0.66162189241067049</v>
      </c>
    </row>
    <row r="207" spans="1:24">
      <c r="A207" s="1">
        <v>23774</v>
      </c>
      <c r="B207">
        <v>33</v>
      </c>
      <c r="C207">
        <v>17</v>
      </c>
      <c r="D207">
        <f t="shared" si="34"/>
        <v>0.66</v>
      </c>
      <c r="E207">
        <v>5.0999999999999996</v>
      </c>
      <c r="F207">
        <f t="shared" si="35"/>
        <v>0.5277777777777779</v>
      </c>
      <c r="J207">
        <v>3.87</v>
      </c>
      <c r="K207">
        <f t="shared" si="42"/>
        <v>0</v>
      </c>
      <c r="L207">
        <f t="shared" si="36"/>
        <v>2.8070175438596516E-2</v>
      </c>
      <c r="M207">
        <f t="shared" si="37"/>
        <v>0.41237113402061853</v>
      </c>
      <c r="N207">
        <v>0.76215022099999996</v>
      </c>
      <c r="P207">
        <v>0.97</v>
      </c>
      <c r="Q207">
        <f t="shared" si="38"/>
        <v>1.03</v>
      </c>
      <c r="R207">
        <f t="shared" si="39"/>
        <v>0.91843137254901963</v>
      </c>
      <c r="T207">
        <v>903.68</v>
      </c>
      <c r="U207">
        <f t="shared" si="43"/>
        <v>3.8975373082848513E-2</v>
      </c>
      <c r="V207">
        <f t="shared" si="33"/>
        <v>0.27583123849661023</v>
      </c>
      <c r="W207">
        <f t="shared" si="40"/>
        <v>0.71744543260733795</v>
      </c>
      <c r="X207">
        <f t="shared" si="41"/>
        <v>-0.47905898728092822</v>
      </c>
    </row>
    <row r="208" spans="1:24">
      <c r="A208" s="1">
        <v>23802</v>
      </c>
      <c r="B208">
        <v>33</v>
      </c>
      <c r="C208">
        <v>17</v>
      </c>
      <c r="D208">
        <f t="shared" si="34"/>
        <v>0.66</v>
      </c>
      <c r="E208">
        <v>4.7</v>
      </c>
      <c r="F208">
        <f t="shared" si="35"/>
        <v>0.56481481481481488</v>
      </c>
      <c r="J208">
        <v>3.87</v>
      </c>
      <c r="K208">
        <f t="shared" si="42"/>
        <v>0</v>
      </c>
      <c r="L208">
        <f t="shared" si="36"/>
        <v>2.8070175438596516E-2</v>
      </c>
      <c r="M208">
        <f t="shared" si="37"/>
        <v>0.41237113402061853</v>
      </c>
      <c r="N208">
        <v>0.76215022099999996</v>
      </c>
      <c r="P208">
        <v>1.29</v>
      </c>
      <c r="Q208">
        <f t="shared" si="38"/>
        <v>0.71</v>
      </c>
      <c r="R208">
        <f t="shared" si="39"/>
        <v>0.94352941176470584</v>
      </c>
      <c r="T208">
        <v>899.76</v>
      </c>
      <c r="U208">
        <f t="shared" si="43"/>
        <v>-4.3378186968838078E-3</v>
      </c>
      <c r="V208">
        <f t="shared" si="33"/>
        <v>0.23251804671687792</v>
      </c>
      <c r="W208">
        <f t="shared" si="40"/>
        <v>0.60478650469407869</v>
      </c>
      <c r="X208">
        <f t="shared" si="41"/>
        <v>-0.72550214750455133</v>
      </c>
    </row>
    <row r="209" spans="1:24">
      <c r="A209" s="1">
        <v>23833</v>
      </c>
      <c r="B209">
        <v>33</v>
      </c>
      <c r="C209">
        <v>17</v>
      </c>
      <c r="D209">
        <f t="shared" si="34"/>
        <v>0.66</v>
      </c>
      <c r="E209">
        <v>4.8</v>
      </c>
      <c r="F209">
        <f t="shared" si="35"/>
        <v>0.55555555555555558</v>
      </c>
      <c r="J209">
        <v>3.93</v>
      </c>
      <c r="K209">
        <f t="shared" si="42"/>
        <v>1.5503875968992262E-2</v>
      </c>
      <c r="L209">
        <f t="shared" si="36"/>
        <v>4.3574051407588778E-2</v>
      </c>
      <c r="M209">
        <f t="shared" si="37"/>
        <v>0.64013426036921595</v>
      </c>
      <c r="N209">
        <v>0.64013425999999995</v>
      </c>
      <c r="P209">
        <v>1.62</v>
      </c>
      <c r="Q209">
        <f t="shared" si="38"/>
        <v>0.37999999999999989</v>
      </c>
      <c r="R209">
        <f t="shared" si="39"/>
        <v>0.96941176470588242</v>
      </c>
      <c r="T209">
        <v>890.33</v>
      </c>
      <c r="U209">
        <f t="shared" si="43"/>
        <v>-1.0480572597136958E-2</v>
      </c>
      <c r="V209">
        <f t="shared" si="33"/>
        <v>0.22637529281662477</v>
      </c>
      <c r="W209">
        <f t="shared" si="40"/>
        <v>0.58880901514870332</v>
      </c>
      <c r="X209">
        <f t="shared" si="41"/>
        <v>-0.7641283344795976</v>
      </c>
    </row>
    <row r="210" spans="1:24">
      <c r="A210" s="1">
        <v>23863</v>
      </c>
      <c r="B210">
        <v>33</v>
      </c>
      <c r="C210">
        <v>17</v>
      </c>
      <c r="D210">
        <f t="shared" si="34"/>
        <v>0.66</v>
      </c>
      <c r="E210">
        <v>4.5999999999999996</v>
      </c>
      <c r="F210">
        <f t="shared" si="35"/>
        <v>0.57407407407407418</v>
      </c>
      <c r="J210">
        <v>3.93</v>
      </c>
      <c r="K210">
        <f t="shared" si="42"/>
        <v>0</v>
      </c>
      <c r="L210">
        <f t="shared" si="36"/>
        <v>2.8070175438596516E-2</v>
      </c>
      <c r="M210">
        <f t="shared" si="37"/>
        <v>0.41237113402061853</v>
      </c>
      <c r="N210">
        <v>0.64013425999999995</v>
      </c>
      <c r="P210">
        <v>1.62</v>
      </c>
      <c r="Q210">
        <f t="shared" si="38"/>
        <v>0.37999999999999989</v>
      </c>
      <c r="R210">
        <f t="shared" si="39"/>
        <v>0.96941176470588242</v>
      </c>
      <c r="T210">
        <v>922.11</v>
      </c>
      <c r="U210">
        <f t="shared" si="43"/>
        <v>3.5694630080981178E-2</v>
      </c>
      <c r="V210">
        <f t="shared" si="33"/>
        <v>0.27255049549474292</v>
      </c>
      <c r="W210">
        <f t="shared" si="40"/>
        <v>0.70891212037237472</v>
      </c>
      <c r="X210">
        <f t="shared" si="41"/>
        <v>-0.49632129867919239</v>
      </c>
    </row>
    <row r="211" spans="1:24">
      <c r="A211" s="1">
        <v>23894</v>
      </c>
      <c r="B211">
        <v>33</v>
      </c>
      <c r="C211">
        <v>17</v>
      </c>
      <c r="D211">
        <f t="shared" si="34"/>
        <v>0.66</v>
      </c>
      <c r="E211">
        <v>4.5999999999999996</v>
      </c>
      <c r="F211">
        <f t="shared" si="35"/>
        <v>0.57407407407407418</v>
      </c>
      <c r="J211">
        <v>3.93</v>
      </c>
      <c r="K211">
        <f t="shared" si="42"/>
        <v>0</v>
      </c>
      <c r="L211">
        <f t="shared" si="36"/>
        <v>2.8070175438596516E-2</v>
      </c>
      <c r="M211">
        <f t="shared" si="37"/>
        <v>0.41237113402061853</v>
      </c>
      <c r="N211">
        <v>0.64013425999999995</v>
      </c>
      <c r="P211">
        <v>1.94</v>
      </c>
      <c r="Q211">
        <f t="shared" si="38"/>
        <v>6.0000000000000053E-2</v>
      </c>
      <c r="R211">
        <f t="shared" si="39"/>
        <v>0.99450980392156862</v>
      </c>
      <c r="T211">
        <v>908.53</v>
      </c>
      <c r="U211">
        <f t="shared" si="43"/>
        <v>-1.4727093296895208E-2</v>
      </c>
      <c r="V211">
        <f t="shared" si="33"/>
        <v>0.22212877211686652</v>
      </c>
      <c r="W211">
        <f t="shared" si="40"/>
        <v>0.57776368577586101</v>
      </c>
      <c r="X211">
        <f t="shared" si="41"/>
        <v>-0.7914485659545325</v>
      </c>
    </row>
    <row r="212" spans="1:24">
      <c r="A212" s="1">
        <v>23924</v>
      </c>
      <c r="B212">
        <v>33</v>
      </c>
      <c r="C212">
        <v>17</v>
      </c>
      <c r="D212">
        <f t="shared" si="34"/>
        <v>0.66</v>
      </c>
      <c r="E212">
        <v>4.4000000000000004</v>
      </c>
      <c r="F212">
        <f t="shared" si="35"/>
        <v>0.59259259259259256</v>
      </c>
      <c r="J212">
        <v>4.01</v>
      </c>
      <c r="K212">
        <f t="shared" si="42"/>
        <v>2.0356234096692016E-2</v>
      </c>
      <c r="L212">
        <f t="shared" si="36"/>
        <v>4.8426409535288532E-2</v>
      </c>
      <c r="M212">
        <f t="shared" si="37"/>
        <v>0.71141890296686694</v>
      </c>
      <c r="N212">
        <v>0.71141890299999999</v>
      </c>
      <c r="P212">
        <v>1.61</v>
      </c>
      <c r="Q212">
        <f t="shared" si="38"/>
        <v>0.3899999999999999</v>
      </c>
      <c r="R212">
        <f t="shared" si="39"/>
        <v>0.96862745098039216</v>
      </c>
      <c r="T212">
        <v>871.59</v>
      </c>
      <c r="U212">
        <f t="shared" si="43"/>
        <v>-4.0659086656466975E-2</v>
      </c>
      <c r="V212">
        <f t="shared" si="33"/>
        <v>0.19619677875729474</v>
      </c>
      <c r="W212">
        <f t="shared" si="40"/>
        <v>0.51031378309032005</v>
      </c>
      <c r="X212">
        <f t="shared" si="41"/>
        <v>-0.97054348681665092</v>
      </c>
    </row>
    <row r="213" spans="1:24">
      <c r="A213" s="1">
        <v>23955</v>
      </c>
      <c r="B213">
        <v>33</v>
      </c>
      <c r="C213">
        <v>17</v>
      </c>
      <c r="D213">
        <f t="shared" si="34"/>
        <v>0.66</v>
      </c>
      <c r="E213">
        <v>4.4000000000000004</v>
      </c>
      <c r="F213">
        <f t="shared" si="35"/>
        <v>0.59259259259259256</v>
      </c>
      <c r="J213">
        <v>4.01</v>
      </c>
      <c r="K213">
        <f t="shared" si="42"/>
        <v>0</v>
      </c>
      <c r="L213">
        <f t="shared" si="36"/>
        <v>2.8070175438596516E-2</v>
      </c>
      <c r="M213">
        <f t="shared" si="37"/>
        <v>0.41237113402061853</v>
      </c>
      <c r="N213">
        <v>0.71141890299999999</v>
      </c>
      <c r="P213">
        <v>1.94</v>
      </c>
      <c r="Q213">
        <f t="shared" si="38"/>
        <v>6.0000000000000053E-2</v>
      </c>
      <c r="R213">
        <f t="shared" si="39"/>
        <v>0.99450980392156862</v>
      </c>
      <c r="T213">
        <v>881.85</v>
      </c>
      <c r="U213">
        <f t="shared" si="43"/>
        <v>1.1771589853027216E-2</v>
      </c>
      <c r="V213">
        <f t="shared" si="33"/>
        <v>0.24862745526678892</v>
      </c>
      <c r="W213">
        <f t="shared" si="40"/>
        <v>0.64668756582527209</v>
      </c>
      <c r="X213">
        <f t="shared" si="41"/>
        <v>-0.62885922363049584</v>
      </c>
    </row>
    <row r="214" spans="1:24">
      <c r="A214" s="1">
        <v>23986</v>
      </c>
      <c r="B214">
        <v>33</v>
      </c>
      <c r="C214">
        <v>17</v>
      </c>
      <c r="D214">
        <f t="shared" si="34"/>
        <v>0.66</v>
      </c>
      <c r="E214">
        <v>4.3</v>
      </c>
      <c r="F214">
        <f t="shared" si="35"/>
        <v>0.60185185185185186</v>
      </c>
      <c r="J214">
        <v>4.01</v>
      </c>
      <c r="K214">
        <f t="shared" si="42"/>
        <v>0</v>
      </c>
      <c r="L214">
        <f t="shared" si="36"/>
        <v>2.8070175438596516E-2</v>
      </c>
      <c r="M214">
        <f t="shared" si="37"/>
        <v>0.41237113402061853</v>
      </c>
      <c r="N214">
        <v>0.71141890299999999</v>
      </c>
      <c r="P214">
        <v>1.61</v>
      </c>
      <c r="Q214">
        <f t="shared" si="38"/>
        <v>0.3899999999999999</v>
      </c>
      <c r="R214">
        <f t="shared" si="39"/>
        <v>0.96862745098039216</v>
      </c>
      <c r="T214">
        <v>893.6</v>
      </c>
      <c r="U214">
        <f t="shared" si="43"/>
        <v>1.3324261495719227E-2</v>
      </c>
      <c r="V214">
        <f t="shared" si="33"/>
        <v>0.25018012690948094</v>
      </c>
      <c r="W214">
        <f t="shared" si="40"/>
        <v>0.65072611194666075</v>
      </c>
      <c r="X214">
        <f t="shared" si="41"/>
        <v>-0.61987764839420256</v>
      </c>
    </row>
    <row r="215" spans="1:24">
      <c r="A215" s="1">
        <v>24016</v>
      </c>
      <c r="B215">
        <v>33</v>
      </c>
      <c r="C215">
        <v>17</v>
      </c>
      <c r="D215">
        <f t="shared" si="34"/>
        <v>0.66</v>
      </c>
      <c r="E215">
        <v>4.2</v>
      </c>
      <c r="F215">
        <f t="shared" si="35"/>
        <v>0.61111111111111116</v>
      </c>
      <c r="J215">
        <v>4.0999999999999996</v>
      </c>
      <c r="K215">
        <f t="shared" si="42"/>
        <v>2.244389027431418E-2</v>
      </c>
      <c r="L215">
        <f t="shared" si="36"/>
        <v>5.05140657129107E-2</v>
      </c>
      <c r="M215">
        <f t="shared" si="37"/>
        <v>0.742088078772141</v>
      </c>
      <c r="N215">
        <v>0.74208807899999996</v>
      </c>
      <c r="P215">
        <v>1.93</v>
      </c>
      <c r="Q215">
        <f t="shared" si="38"/>
        <v>7.0000000000000062E-2</v>
      </c>
      <c r="R215">
        <f t="shared" si="39"/>
        <v>0.99372549019607848</v>
      </c>
      <c r="T215">
        <v>929.65</v>
      </c>
      <c r="U215">
        <f t="shared" si="43"/>
        <v>4.034243509400174E-2</v>
      </c>
      <c r="V215">
        <f t="shared" si="33"/>
        <v>0.27719830050776345</v>
      </c>
      <c r="W215">
        <f t="shared" si="40"/>
        <v>0.72100120243724763</v>
      </c>
      <c r="X215">
        <f t="shared" si="41"/>
        <v>-0.47192642938963131</v>
      </c>
    </row>
    <row r="216" spans="1:24">
      <c r="A216" s="1">
        <v>24047</v>
      </c>
      <c r="B216">
        <v>33</v>
      </c>
      <c r="C216">
        <v>17</v>
      </c>
      <c r="D216">
        <f t="shared" si="34"/>
        <v>0.66</v>
      </c>
      <c r="E216">
        <v>4.0999999999999996</v>
      </c>
      <c r="F216">
        <f t="shared" si="35"/>
        <v>0.62037037037037046</v>
      </c>
      <c r="J216">
        <v>4.0999999999999996</v>
      </c>
      <c r="K216">
        <f t="shared" si="42"/>
        <v>0</v>
      </c>
      <c r="L216">
        <f t="shared" si="36"/>
        <v>2.8070175438596516E-2</v>
      </c>
      <c r="M216">
        <f t="shared" si="37"/>
        <v>0.41237113402061853</v>
      </c>
      <c r="N216">
        <v>0.74208807899999996</v>
      </c>
      <c r="P216">
        <v>1.6</v>
      </c>
      <c r="Q216">
        <f t="shared" si="38"/>
        <v>0.39999999999999991</v>
      </c>
      <c r="R216">
        <f t="shared" si="39"/>
        <v>0.96784313725490201</v>
      </c>
      <c r="T216">
        <v>958.96</v>
      </c>
      <c r="U216">
        <f t="shared" si="43"/>
        <v>3.1527994406497131E-2</v>
      </c>
      <c r="V216">
        <f t="shared" si="33"/>
        <v>0.26838385982025886</v>
      </c>
      <c r="W216">
        <f t="shared" si="40"/>
        <v>0.69807457437761922</v>
      </c>
      <c r="X216">
        <f t="shared" si="41"/>
        <v>-0.51854692902862676</v>
      </c>
    </row>
    <row r="217" spans="1:24">
      <c r="A217" s="1">
        <v>24077</v>
      </c>
      <c r="B217">
        <v>33</v>
      </c>
      <c r="C217">
        <v>17</v>
      </c>
      <c r="D217">
        <f t="shared" si="34"/>
        <v>0.66</v>
      </c>
      <c r="E217">
        <v>4</v>
      </c>
      <c r="F217">
        <f t="shared" si="35"/>
        <v>0.62962962962962965</v>
      </c>
      <c r="J217">
        <v>4.0999999999999996</v>
      </c>
      <c r="K217">
        <f t="shared" si="42"/>
        <v>0</v>
      </c>
      <c r="L217">
        <f t="shared" si="36"/>
        <v>2.8070175438596516E-2</v>
      </c>
      <c r="M217">
        <f t="shared" si="37"/>
        <v>0.41237113402061853</v>
      </c>
      <c r="N217">
        <v>0.74208807899999996</v>
      </c>
      <c r="P217">
        <v>1.92</v>
      </c>
      <c r="Q217">
        <f t="shared" si="38"/>
        <v>8.0000000000000071E-2</v>
      </c>
      <c r="R217">
        <f t="shared" si="39"/>
        <v>0.99294117647058822</v>
      </c>
      <c r="T217">
        <v>947.6</v>
      </c>
      <c r="U217">
        <f t="shared" si="43"/>
        <v>-1.1846166680570631E-2</v>
      </c>
      <c r="V217">
        <f t="shared" si="33"/>
        <v>0.2250096987331911</v>
      </c>
      <c r="W217">
        <f t="shared" si="40"/>
        <v>0.5852570634433959</v>
      </c>
      <c r="X217">
        <f t="shared" si="41"/>
        <v>-0.77285765361796865</v>
      </c>
    </row>
    <row r="218" spans="1:24">
      <c r="A218" s="1">
        <v>24108</v>
      </c>
      <c r="B218">
        <v>33</v>
      </c>
      <c r="C218">
        <v>17</v>
      </c>
      <c r="D218">
        <f t="shared" si="34"/>
        <v>0.66</v>
      </c>
      <c r="E218">
        <v>4</v>
      </c>
      <c r="F218">
        <f t="shared" si="35"/>
        <v>0.62962962962962965</v>
      </c>
      <c r="J218">
        <v>4.2</v>
      </c>
      <c r="K218">
        <f t="shared" si="42"/>
        <v>2.4390243902439157E-2</v>
      </c>
      <c r="L218">
        <f t="shared" si="36"/>
        <v>5.2460419341035673E-2</v>
      </c>
      <c r="M218">
        <f t="shared" si="37"/>
        <v>0.77068141815438929</v>
      </c>
      <c r="N218">
        <v>0.77068141800000001</v>
      </c>
      <c r="P218">
        <v>1.92</v>
      </c>
      <c r="Q218">
        <f t="shared" si="38"/>
        <v>8.0000000000000071E-2</v>
      </c>
      <c r="R218">
        <f t="shared" si="39"/>
        <v>0.99294117647058822</v>
      </c>
      <c r="T218">
        <v>968.54</v>
      </c>
      <c r="U218">
        <f t="shared" si="43"/>
        <v>2.209793161671585E-2</v>
      </c>
      <c r="V218">
        <f t="shared" si="33"/>
        <v>0.25895379703047755</v>
      </c>
      <c r="W218">
        <f t="shared" si="40"/>
        <v>0.67354669452396676</v>
      </c>
      <c r="X218">
        <f t="shared" si="41"/>
        <v>-0.57015012897262418</v>
      </c>
    </row>
    <row r="219" spans="1:24">
      <c r="A219" s="1">
        <v>24139</v>
      </c>
      <c r="B219">
        <v>33</v>
      </c>
      <c r="C219">
        <v>17</v>
      </c>
      <c r="D219">
        <f t="shared" si="34"/>
        <v>0.66</v>
      </c>
      <c r="E219">
        <v>3.8</v>
      </c>
      <c r="F219">
        <f t="shared" si="35"/>
        <v>0.64814814814814814</v>
      </c>
      <c r="J219">
        <v>4.2</v>
      </c>
      <c r="K219">
        <f t="shared" si="42"/>
        <v>0</v>
      </c>
      <c r="L219">
        <f t="shared" si="36"/>
        <v>2.8070175438596516E-2</v>
      </c>
      <c r="M219">
        <f t="shared" si="37"/>
        <v>0.41237113402061853</v>
      </c>
      <c r="N219">
        <v>0.77068141800000001</v>
      </c>
      <c r="P219">
        <v>2.56</v>
      </c>
      <c r="Q219">
        <f t="shared" si="38"/>
        <v>0.56000000000000005</v>
      </c>
      <c r="R219">
        <f t="shared" si="39"/>
        <v>0.95529411764705885</v>
      </c>
      <c r="T219">
        <v>975.89</v>
      </c>
      <c r="U219">
        <f t="shared" si="43"/>
        <v>7.5887418175811256E-3</v>
      </c>
      <c r="V219">
        <f t="shared" si="33"/>
        <v>0.24444460723134284</v>
      </c>
      <c r="W219">
        <f t="shared" si="40"/>
        <v>0.63580785098703319</v>
      </c>
      <c r="X219">
        <f t="shared" si="41"/>
        <v>-0.65333726383121538</v>
      </c>
    </row>
    <row r="220" spans="1:24">
      <c r="A220" s="1">
        <v>24167</v>
      </c>
      <c r="B220">
        <v>33</v>
      </c>
      <c r="C220">
        <v>17</v>
      </c>
      <c r="D220">
        <f t="shared" si="34"/>
        <v>0.66</v>
      </c>
      <c r="E220">
        <v>3.8</v>
      </c>
      <c r="F220">
        <f t="shared" si="35"/>
        <v>0.64814814814814814</v>
      </c>
      <c r="J220">
        <v>4.2</v>
      </c>
      <c r="K220">
        <f t="shared" si="42"/>
        <v>0</v>
      </c>
      <c r="L220">
        <f t="shared" si="36"/>
        <v>2.8070175438596516E-2</v>
      </c>
      <c r="M220">
        <f t="shared" si="37"/>
        <v>0.41237113402061853</v>
      </c>
      <c r="N220">
        <v>0.77068141800000001</v>
      </c>
      <c r="P220">
        <v>2.56</v>
      </c>
      <c r="Q220">
        <f t="shared" si="38"/>
        <v>0.56000000000000005</v>
      </c>
      <c r="R220">
        <f t="shared" si="39"/>
        <v>0.95529411764705885</v>
      </c>
      <c r="T220">
        <v>938.19</v>
      </c>
      <c r="U220">
        <f t="shared" si="43"/>
        <v>-3.8631403129450993E-2</v>
      </c>
      <c r="V220">
        <f t="shared" si="33"/>
        <v>0.19822446228431073</v>
      </c>
      <c r="W220">
        <f t="shared" si="40"/>
        <v>0.51558784955632209</v>
      </c>
      <c r="X220">
        <f t="shared" si="41"/>
        <v>-0.95570982961950424</v>
      </c>
    </row>
    <row r="221" spans="1:24">
      <c r="A221" s="1">
        <v>24198</v>
      </c>
      <c r="B221">
        <v>33</v>
      </c>
      <c r="C221">
        <v>17</v>
      </c>
      <c r="D221">
        <f t="shared" si="34"/>
        <v>0.66</v>
      </c>
      <c r="E221">
        <v>3.8</v>
      </c>
      <c r="F221">
        <f t="shared" si="35"/>
        <v>0.64814814814814814</v>
      </c>
      <c r="J221">
        <v>4.22</v>
      </c>
      <c r="K221">
        <f t="shared" si="42"/>
        <v>4.76190476190466E-3</v>
      </c>
      <c r="L221">
        <f t="shared" si="36"/>
        <v>3.2832080200501178E-2</v>
      </c>
      <c r="M221">
        <f t="shared" si="37"/>
        <v>0.48232695139911475</v>
      </c>
      <c r="N221">
        <v>0.482326951</v>
      </c>
      <c r="P221">
        <v>2.87</v>
      </c>
      <c r="Q221">
        <f t="shared" si="38"/>
        <v>0.87000000000000011</v>
      </c>
      <c r="R221">
        <f t="shared" si="39"/>
        <v>0.93098039215686268</v>
      </c>
      <c r="T221">
        <v>931.29</v>
      </c>
      <c r="U221">
        <f t="shared" si="43"/>
        <v>-7.3545870239504693E-3</v>
      </c>
      <c r="V221">
        <f t="shared" si="33"/>
        <v>0.22950127838981124</v>
      </c>
      <c r="W221">
        <f t="shared" si="40"/>
        <v>0.59693979860928159</v>
      </c>
      <c r="X221">
        <f t="shared" si="41"/>
        <v>-0.74434265188509152</v>
      </c>
    </row>
    <row r="222" spans="1:24">
      <c r="A222" s="1">
        <v>24228</v>
      </c>
      <c r="B222">
        <v>33</v>
      </c>
      <c r="C222">
        <v>17</v>
      </c>
      <c r="D222">
        <f t="shared" si="34"/>
        <v>0.66</v>
      </c>
      <c r="E222">
        <v>3.9</v>
      </c>
      <c r="F222">
        <f t="shared" si="35"/>
        <v>0.63888888888888884</v>
      </c>
      <c r="J222">
        <v>4.22</v>
      </c>
      <c r="K222">
        <f t="shared" si="42"/>
        <v>0</v>
      </c>
      <c r="L222">
        <f t="shared" si="36"/>
        <v>2.8070175438596516E-2</v>
      </c>
      <c r="M222">
        <f t="shared" si="37"/>
        <v>0.41237113402061853</v>
      </c>
      <c r="N222">
        <v>0.482326951</v>
      </c>
      <c r="P222">
        <v>2.87</v>
      </c>
      <c r="Q222">
        <f t="shared" si="38"/>
        <v>0.87000000000000011</v>
      </c>
      <c r="R222">
        <f t="shared" si="39"/>
        <v>0.93098039215686268</v>
      </c>
      <c r="T222">
        <v>931.95</v>
      </c>
      <c r="U222">
        <f t="shared" si="43"/>
        <v>7.086943916503795E-4</v>
      </c>
      <c r="V222">
        <f t="shared" si="33"/>
        <v>0.23756455980541211</v>
      </c>
      <c r="W222">
        <f t="shared" si="40"/>
        <v>0.6179126385783178</v>
      </c>
      <c r="X222">
        <f t="shared" si="41"/>
        <v>-0.6945252127431143</v>
      </c>
    </row>
    <row r="223" spans="1:24">
      <c r="A223" s="1">
        <v>24259</v>
      </c>
      <c r="B223">
        <v>33</v>
      </c>
      <c r="C223">
        <v>17</v>
      </c>
      <c r="D223">
        <f t="shared" si="34"/>
        <v>0.66</v>
      </c>
      <c r="E223">
        <v>3.8</v>
      </c>
      <c r="F223">
        <f t="shared" si="35"/>
        <v>0.64814814814814814</v>
      </c>
      <c r="J223">
        <v>4.22</v>
      </c>
      <c r="K223">
        <f t="shared" si="42"/>
        <v>0</v>
      </c>
      <c r="L223">
        <f t="shared" si="36"/>
        <v>2.8070175438596516E-2</v>
      </c>
      <c r="M223">
        <f t="shared" si="37"/>
        <v>0.41237113402061853</v>
      </c>
      <c r="N223">
        <v>0.482326951</v>
      </c>
      <c r="P223">
        <v>2.5299999999999998</v>
      </c>
      <c r="Q223">
        <f t="shared" si="38"/>
        <v>0.5299999999999998</v>
      </c>
      <c r="R223">
        <f t="shared" si="39"/>
        <v>0.95764705882352941</v>
      </c>
      <c r="T223">
        <v>883.63</v>
      </c>
      <c r="U223">
        <f t="shared" si="43"/>
        <v>-5.1848275122055955E-2</v>
      </c>
      <c r="V223">
        <f t="shared" si="33"/>
        <v>0.18500759029170577</v>
      </c>
      <c r="W223">
        <f t="shared" si="40"/>
        <v>0.4812103639019305</v>
      </c>
      <c r="X223">
        <f t="shared" si="41"/>
        <v>-1.0552603804928513</v>
      </c>
    </row>
    <row r="224" spans="1:24">
      <c r="A224" s="1">
        <v>24289</v>
      </c>
      <c r="B224">
        <v>33</v>
      </c>
      <c r="C224">
        <v>17</v>
      </c>
      <c r="D224">
        <f t="shared" si="34"/>
        <v>0.66</v>
      </c>
      <c r="E224">
        <v>3.8</v>
      </c>
      <c r="F224">
        <f t="shared" si="35"/>
        <v>0.64814814814814814</v>
      </c>
      <c r="J224">
        <v>4.25</v>
      </c>
      <c r="K224">
        <f t="shared" si="42"/>
        <v>7.1090047393365524E-3</v>
      </c>
      <c r="L224">
        <f t="shared" si="36"/>
        <v>3.5179180177933068E-2</v>
      </c>
      <c r="M224">
        <f t="shared" si="37"/>
        <v>0.51680754385107808</v>
      </c>
      <c r="N224">
        <v>0.51680754399999995</v>
      </c>
      <c r="P224">
        <v>2.85</v>
      </c>
      <c r="Q224">
        <f t="shared" si="38"/>
        <v>0.85000000000000009</v>
      </c>
      <c r="R224">
        <f t="shared" si="39"/>
        <v>0.93254901960784309</v>
      </c>
      <c r="T224">
        <v>877.06</v>
      </c>
      <c r="U224">
        <f t="shared" si="43"/>
        <v>-7.4352387311431819E-3</v>
      </c>
      <c r="V224">
        <f t="shared" si="33"/>
        <v>0.22942062668261853</v>
      </c>
      <c r="W224">
        <f t="shared" si="40"/>
        <v>0.5967300210682287</v>
      </c>
      <c r="X224">
        <f t="shared" si="41"/>
        <v>-0.74484973519455222</v>
      </c>
    </row>
    <row r="225" spans="1:24">
      <c r="A225" s="1">
        <v>24320</v>
      </c>
      <c r="B225">
        <v>33</v>
      </c>
      <c r="C225">
        <v>17</v>
      </c>
      <c r="D225">
        <f t="shared" si="34"/>
        <v>0.66</v>
      </c>
      <c r="E225">
        <v>3.8</v>
      </c>
      <c r="F225">
        <f t="shared" si="35"/>
        <v>0.64814814814814814</v>
      </c>
      <c r="J225">
        <v>4.25</v>
      </c>
      <c r="K225">
        <f t="shared" si="42"/>
        <v>0</v>
      </c>
      <c r="L225">
        <f t="shared" si="36"/>
        <v>2.8070175438596516E-2</v>
      </c>
      <c r="M225">
        <f t="shared" si="37"/>
        <v>0.41237113402061853</v>
      </c>
      <c r="N225">
        <v>0.51680754399999995</v>
      </c>
      <c r="P225">
        <v>3.48</v>
      </c>
      <c r="Q225">
        <f t="shared" si="38"/>
        <v>1.48</v>
      </c>
      <c r="R225">
        <f t="shared" si="39"/>
        <v>0.88313725490196082</v>
      </c>
      <c r="T225">
        <v>835.18</v>
      </c>
      <c r="U225">
        <f t="shared" si="43"/>
        <v>-4.7750438966547328E-2</v>
      </c>
      <c r="V225">
        <f t="shared" si="33"/>
        <v>0.1891054264472144</v>
      </c>
      <c r="W225">
        <f t="shared" si="40"/>
        <v>0.49186896025732119</v>
      </c>
      <c r="X225">
        <f t="shared" si="41"/>
        <v>-1.0236540792564288</v>
      </c>
    </row>
    <row r="226" spans="1:24">
      <c r="A226" s="1">
        <v>24351</v>
      </c>
      <c r="B226">
        <v>33</v>
      </c>
      <c r="C226">
        <v>17</v>
      </c>
      <c r="D226">
        <f t="shared" si="34"/>
        <v>0.66</v>
      </c>
      <c r="E226">
        <v>3.7</v>
      </c>
      <c r="F226">
        <f t="shared" si="35"/>
        <v>0.65740740740740744</v>
      </c>
      <c r="J226">
        <v>4.25</v>
      </c>
      <c r="K226">
        <f t="shared" si="42"/>
        <v>0</v>
      </c>
      <c r="L226">
        <f t="shared" si="36"/>
        <v>2.8070175438596516E-2</v>
      </c>
      <c r="M226">
        <f t="shared" si="37"/>
        <v>0.41237113402061853</v>
      </c>
      <c r="N226">
        <v>0.51680754399999995</v>
      </c>
      <c r="P226">
        <v>3.48</v>
      </c>
      <c r="Q226">
        <f t="shared" si="38"/>
        <v>1.48</v>
      </c>
      <c r="R226">
        <f t="shared" si="39"/>
        <v>0.88313725490196082</v>
      </c>
      <c r="T226">
        <v>792.09</v>
      </c>
      <c r="U226">
        <f t="shared" si="43"/>
        <v>-5.1593668430757349E-2</v>
      </c>
      <c r="V226">
        <f t="shared" si="33"/>
        <v>0.18526219698300436</v>
      </c>
      <c r="W226">
        <f t="shared" si="40"/>
        <v>0.48187260364235673</v>
      </c>
      <c r="X226">
        <f t="shared" si="41"/>
        <v>-1.0532763143798141</v>
      </c>
    </row>
    <row r="227" spans="1:24">
      <c r="A227" s="1">
        <v>24381</v>
      </c>
      <c r="B227">
        <v>33</v>
      </c>
      <c r="C227">
        <v>17</v>
      </c>
      <c r="D227">
        <f t="shared" si="34"/>
        <v>0.66</v>
      </c>
      <c r="E227">
        <v>3.7</v>
      </c>
      <c r="F227">
        <f t="shared" si="35"/>
        <v>0.65740740740740744</v>
      </c>
      <c r="J227">
        <v>4.29</v>
      </c>
      <c r="K227">
        <f t="shared" si="42"/>
        <v>9.4117647058823608E-3</v>
      </c>
      <c r="L227">
        <f t="shared" si="36"/>
        <v>3.7481940144478879E-2</v>
      </c>
      <c r="M227">
        <f t="shared" si="37"/>
        <v>0.55063674954517883</v>
      </c>
      <c r="N227">
        <v>0.55063675000000001</v>
      </c>
      <c r="P227">
        <v>3.79</v>
      </c>
      <c r="Q227">
        <f t="shared" si="38"/>
        <v>1.79</v>
      </c>
      <c r="R227">
        <f t="shared" si="39"/>
        <v>0.85882352941176476</v>
      </c>
      <c r="T227">
        <v>757.96</v>
      </c>
      <c r="U227">
        <f t="shared" si="43"/>
        <v>-4.3088537918670851E-2</v>
      </c>
      <c r="V227">
        <f t="shared" si="33"/>
        <v>0.19376732749509087</v>
      </c>
      <c r="W227">
        <f t="shared" si="40"/>
        <v>0.50399470653716993</v>
      </c>
      <c r="X227">
        <f t="shared" si="41"/>
        <v>-0.98851951372700975</v>
      </c>
    </row>
    <row r="228" spans="1:24">
      <c r="A228" s="1">
        <v>24412</v>
      </c>
      <c r="B228">
        <v>33</v>
      </c>
      <c r="C228">
        <v>17</v>
      </c>
      <c r="D228">
        <f t="shared" si="34"/>
        <v>0.66</v>
      </c>
      <c r="E228">
        <v>3.6</v>
      </c>
      <c r="F228">
        <f t="shared" si="35"/>
        <v>0.66666666666666674</v>
      </c>
      <c r="J228">
        <v>4.29</v>
      </c>
      <c r="K228">
        <f t="shared" si="42"/>
        <v>0</v>
      </c>
      <c r="L228">
        <f t="shared" si="36"/>
        <v>2.8070175438596516E-2</v>
      </c>
      <c r="M228">
        <f t="shared" si="37"/>
        <v>0.41237113402061853</v>
      </c>
      <c r="N228">
        <v>0.55063675000000001</v>
      </c>
      <c r="P228">
        <v>3.79</v>
      </c>
      <c r="Q228">
        <f t="shared" si="38"/>
        <v>1.79</v>
      </c>
      <c r="R228">
        <f t="shared" si="39"/>
        <v>0.85882352941176476</v>
      </c>
      <c r="T228">
        <v>809.63</v>
      </c>
      <c r="U228">
        <f t="shared" si="43"/>
        <v>6.816982426513267E-2</v>
      </c>
      <c r="V228">
        <f t="shared" si="33"/>
        <v>0.30502568967889437</v>
      </c>
      <c r="W228">
        <f t="shared" si="40"/>
        <v>0.79338108722125533</v>
      </c>
      <c r="X228">
        <f t="shared" si="41"/>
        <v>-0.33391408825029795</v>
      </c>
    </row>
    <row r="229" spans="1:24">
      <c r="A229" s="1">
        <v>24442</v>
      </c>
      <c r="B229">
        <v>33</v>
      </c>
      <c r="C229">
        <v>17</v>
      </c>
      <c r="D229">
        <f t="shared" si="34"/>
        <v>0.66</v>
      </c>
      <c r="E229">
        <v>3.8</v>
      </c>
      <c r="F229">
        <f t="shared" si="35"/>
        <v>0.64814814814814814</v>
      </c>
      <c r="J229">
        <v>4.29</v>
      </c>
      <c r="K229">
        <f t="shared" si="42"/>
        <v>0</v>
      </c>
      <c r="L229">
        <f t="shared" si="36"/>
        <v>2.8070175438596516E-2</v>
      </c>
      <c r="M229">
        <f t="shared" si="37"/>
        <v>0.41237113402061853</v>
      </c>
      <c r="N229">
        <v>0.55063675000000001</v>
      </c>
      <c r="P229">
        <v>3.46</v>
      </c>
      <c r="Q229">
        <f t="shared" si="38"/>
        <v>1.46</v>
      </c>
      <c r="R229">
        <f t="shared" si="39"/>
        <v>0.88470588235294123</v>
      </c>
      <c r="T229">
        <v>789.75</v>
      </c>
      <c r="U229">
        <f t="shared" si="43"/>
        <v>-2.4554426095870947E-2</v>
      </c>
      <c r="V229">
        <f t="shared" si="33"/>
        <v>0.21230143931789078</v>
      </c>
      <c r="W229">
        <f t="shared" si="40"/>
        <v>0.55220249455703507</v>
      </c>
      <c r="X229">
        <f t="shared" si="41"/>
        <v>-0.85673068961814447</v>
      </c>
    </row>
    <row r="230" spans="1:24">
      <c r="A230" s="1">
        <v>24473</v>
      </c>
      <c r="B230">
        <v>25</v>
      </c>
      <c r="C230">
        <v>25</v>
      </c>
      <c r="D230">
        <f t="shared" si="34"/>
        <v>0.5</v>
      </c>
      <c r="E230">
        <v>3.9</v>
      </c>
      <c r="F230">
        <f t="shared" si="35"/>
        <v>0.63888888888888884</v>
      </c>
      <c r="J230">
        <v>4.32</v>
      </c>
      <c r="K230">
        <f t="shared" si="42"/>
        <v>6.9930069930070511E-3</v>
      </c>
      <c r="L230">
        <f t="shared" si="36"/>
        <v>3.5063182431603571E-2</v>
      </c>
      <c r="M230">
        <f t="shared" si="37"/>
        <v>0.51510345324778395</v>
      </c>
      <c r="N230">
        <v>0.51510345300000004</v>
      </c>
      <c r="P230">
        <v>3.46</v>
      </c>
      <c r="Q230">
        <f t="shared" si="38"/>
        <v>1.46</v>
      </c>
      <c r="R230">
        <f t="shared" si="39"/>
        <v>0.88470588235294123</v>
      </c>
      <c r="T230">
        <v>786.41</v>
      </c>
      <c r="U230">
        <f t="shared" si="43"/>
        <v>-4.2291864514087136E-3</v>
      </c>
      <c r="V230">
        <f t="shared" si="33"/>
        <v>0.23262667896235301</v>
      </c>
      <c r="W230">
        <f t="shared" si="40"/>
        <v>0.60506906046540743</v>
      </c>
      <c r="X230">
        <f t="shared" si="41"/>
        <v>-0.72482827893838386</v>
      </c>
    </row>
    <row r="231" spans="1:24">
      <c r="A231" s="1">
        <v>24504</v>
      </c>
      <c r="B231">
        <v>25</v>
      </c>
      <c r="C231">
        <v>25</v>
      </c>
      <c r="D231">
        <f t="shared" si="34"/>
        <v>0.5</v>
      </c>
      <c r="E231">
        <v>3.8</v>
      </c>
      <c r="F231">
        <f t="shared" si="35"/>
        <v>0.64814814814814814</v>
      </c>
      <c r="J231">
        <v>4.32</v>
      </c>
      <c r="K231">
        <f t="shared" si="42"/>
        <v>0</v>
      </c>
      <c r="L231">
        <f t="shared" si="36"/>
        <v>2.8070175438596516E-2</v>
      </c>
      <c r="M231">
        <f t="shared" si="37"/>
        <v>0.41237113402061853</v>
      </c>
      <c r="N231">
        <v>0.51510345300000004</v>
      </c>
      <c r="P231">
        <v>2.81</v>
      </c>
      <c r="Q231">
        <f t="shared" si="38"/>
        <v>0.81</v>
      </c>
      <c r="R231">
        <f t="shared" si="39"/>
        <v>0.93568627450980391</v>
      </c>
      <c r="T231">
        <v>848.39</v>
      </c>
      <c r="U231">
        <f t="shared" si="43"/>
        <v>7.8813850281659714E-2</v>
      </c>
      <c r="V231">
        <f t="shared" si="33"/>
        <v>0.31566971569542146</v>
      </c>
      <c r="W231">
        <f t="shared" si="40"/>
        <v>0.82106652231458643</v>
      </c>
      <c r="X231">
        <f t="shared" si="41"/>
        <v>-0.28442898186664001</v>
      </c>
    </row>
    <row r="232" spans="1:24">
      <c r="A232" s="1">
        <v>24532</v>
      </c>
      <c r="B232">
        <v>25</v>
      </c>
      <c r="C232">
        <v>25</v>
      </c>
      <c r="D232">
        <f t="shared" si="34"/>
        <v>0.5</v>
      </c>
      <c r="E232">
        <v>3.8</v>
      </c>
      <c r="F232">
        <f t="shared" si="35"/>
        <v>0.64814814814814814</v>
      </c>
      <c r="J232">
        <v>4.32</v>
      </c>
      <c r="K232">
        <f t="shared" si="42"/>
        <v>0</v>
      </c>
      <c r="L232">
        <f t="shared" si="36"/>
        <v>2.8070175438596516E-2</v>
      </c>
      <c r="M232">
        <f t="shared" si="37"/>
        <v>0.41237113402061853</v>
      </c>
      <c r="N232">
        <v>0.51510345300000004</v>
      </c>
      <c r="P232">
        <v>2.8</v>
      </c>
      <c r="Q232">
        <f t="shared" si="38"/>
        <v>0.79999999999999982</v>
      </c>
      <c r="R232">
        <f t="shared" si="39"/>
        <v>0.93647058823529417</v>
      </c>
      <c r="T232">
        <v>843.49</v>
      </c>
      <c r="U232">
        <f t="shared" si="43"/>
        <v>-5.7756456346727061E-3</v>
      </c>
      <c r="V232">
        <f t="shared" si="33"/>
        <v>0.23108021977908902</v>
      </c>
      <c r="W232">
        <f t="shared" si="40"/>
        <v>0.6010466731397599</v>
      </c>
      <c r="X232">
        <f t="shared" si="41"/>
        <v>-0.7344510698530371</v>
      </c>
    </row>
    <row r="233" spans="1:24">
      <c r="A233" s="1">
        <v>24563</v>
      </c>
      <c r="B233">
        <v>25</v>
      </c>
      <c r="C233">
        <v>25</v>
      </c>
      <c r="D233">
        <f t="shared" si="34"/>
        <v>0.5</v>
      </c>
      <c r="E233">
        <v>3.8</v>
      </c>
      <c r="F233">
        <f t="shared" si="35"/>
        <v>0.64814814814814814</v>
      </c>
      <c r="J233">
        <v>4.33</v>
      </c>
      <c r="K233">
        <f t="shared" si="42"/>
        <v>2.3148148148147652E-3</v>
      </c>
      <c r="L233">
        <f t="shared" si="36"/>
        <v>3.0384990253411282E-2</v>
      </c>
      <c r="M233">
        <f t="shared" si="37"/>
        <v>0.44637743413516529</v>
      </c>
      <c r="N233">
        <v>0.44637743400000002</v>
      </c>
      <c r="P233">
        <v>2.48</v>
      </c>
      <c r="Q233">
        <f t="shared" si="38"/>
        <v>0.48</v>
      </c>
      <c r="R233">
        <f t="shared" si="39"/>
        <v>0.96156862745098037</v>
      </c>
      <c r="T233">
        <v>859.97</v>
      </c>
      <c r="U233">
        <f t="shared" si="43"/>
        <v>1.9537872411054095E-2</v>
      </c>
      <c r="V233">
        <f t="shared" si="33"/>
        <v>0.25639373782481584</v>
      </c>
      <c r="W233">
        <f t="shared" si="40"/>
        <v>0.66688790274129151</v>
      </c>
      <c r="X233">
        <f t="shared" si="41"/>
        <v>-0.58448381586194287</v>
      </c>
    </row>
    <row r="234" spans="1:24">
      <c r="A234" s="1">
        <v>24593</v>
      </c>
      <c r="B234">
        <v>25</v>
      </c>
      <c r="C234">
        <v>25</v>
      </c>
      <c r="D234">
        <f t="shared" si="34"/>
        <v>0.5</v>
      </c>
      <c r="E234">
        <v>3.8</v>
      </c>
      <c r="F234">
        <f t="shared" si="35"/>
        <v>0.64814814814814814</v>
      </c>
      <c r="J234">
        <v>4.33</v>
      </c>
      <c r="K234">
        <f t="shared" si="42"/>
        <v>0</v>
      </c>
      <c r="L234">
        <f t="shared" si="36"/>
        <v>2.8070175438596516E-2</v>
      </c>
      <c r="M234">
        <f t="shared" si="37"/>
        <v>0.41237113402061853</v>
      </c>
      <c r="N234">
        <v>0.44637743400000002</v>
      </c>
      <c r="P234">
        <v>2.79</v>
      </c>
      <c r="Q234">
        <f t="shared" si="38"/>
        <v>0.79</v>
      </c>
      <c r="R234">
        <f t="shared" si="39"/>
        <v>0.93725490196078431</v>
      </c>
      <c r="T234">
        <v>892.93</v>
      </c>
      <c r="U234">
        <f t="shared" si="43"/>
        <v>3.832691838087366E-2</v>
      </c>
      <c r="V234">
        <f t="shared" si="33"/>
        <v>0.2751827837946354</v>
      </c>
      <c r="W234">
        <f t="shared" si="40"/>
        <v>0.71575878222386335</v>
      </c>
      <c r="X234">
        <f t="shared" si="41"/>
        <v>-0.48245462796090299</v>
      </c>
    </row>
    <row r="235" spans="1:24">
      <c r="A235" s="1">
        <v>24624</v>
      </c>
      <c r="B235">
        <v>25</v>
      </c>
      <c r="C235">
        <v>25</v>
      </c>
      <c r="D235">
        <f t="shared" si="34"/>
        <v>0.5</v>
      </c>
      <c r="E235">
        <v>3.9</v>
      </c>
      <c r="F235">
        <f t="shared" si="35"/>
        <v>0.63888888888888884</v>
      </c>
      <c r="J235">
        <v>4.33</v>
      </c>
      <c r="K235">
        <f t="shared" si="42"/>
        <v>0</v>
      </c>
      <c r="L235">
        <f t="shared" si="36"/>
        <v>2.8070175438596516E-2</v>
      </c>
      <c r="M235">
        <f t="shared" si="37"/>
        <v>0.41237113402061853</v>
      </c>
      <c r="N235">
        <v>0.44637743400000002</v>
      </c>
      <c r="P235">
        <v>2.78</v>
      </c>
      <c r="Q235">
        <f t="shared" si="38"/>
        <v>0.7799999999999998</v>
      </c>
      <c r="R235">
        <f t="shared" si="39"/>
        <v>0.93803921568627457</v>
      </c>
      <c r="T235">
        <v>864.98</v>
      </c>
      <c r="U235">
        <f t="shared" si="43"/>
        <v>-3.130144580202248E-2</v>
      </c>
      <c r="V235">
        <f t="shared" si="33"/>
        <v>0.20555441961173923</v>
      </c>
      <c r="W235">
        <f t="shared" si="40"/>
        <v>0.53465329128958283</v>
      </c>
      <c r="X235">
        <f t="shared" si="41"/>
        <v>-0.90332445025916608</v>
      </c>
    </row>
    <row r="236" spans="1:24">
      <c r="A236" s="1">
        <v>24654</v>
      </c>
      <c r="B236">
        <v>25</v>
      </c>
      <c r="C236">
        <v>25</v>
      </c>
      <c r="D236">
        <f t="shared" si="34"/>
        <v>0.5</v>
      </c>
      <c r="E236">
        <v>3.8</v>
      </c>
      <c r="F236">
        <f t="shared" si="35"/>
        <v>0.64814814814814814</v>
      </c>
      <c r="J236">
        <v>4.37</v>
      </c>
      <c r="K236">
        <f t="shared" si="42"/>
        <v>9.2378752886836113E-3</v>
      </c>
      <c r="L236">
        <f t="shared" si="36"/>
        <v>3.7308050727280127E-2</v>
      </c>
      <c r="M236">
        <f t="shared" si="37"/>
        <v>0.54808218851932089</v>
      </c>
      <c r="N236">
        <v>0.54808218900000005</v>
      </c>
      <c r="P236">
        <v>2.77</v>
      </c>
      <c r="Q236">
        <f t="shared" si="38"/>
        <v>0.77</v>
      </c>
      <c r="R236">
        <f t="shared" si="39"/>
        <v>0.93882352941176472</v>
      </c>
      <c r="T236">
        <v>859.69</v>
      </c>
      <c r="U236">
        <f t="shared" si="43"/>
        <v>-6.1157483410020615E-3</v>
      </c>
      <c r="V236">
        <f t="shared" si="33"/>
        <v>0.23074011707275965</v>
      </c>
      <c r="W236">
        <f t="shared" si="40"/>
        <v>0.60016205566639713</v>
      </c>
      <c r="X236">
        <f t="shared" si="41"/>
        <v>-0.73657598526868084</v>
      </c>
    </row>
    <row r="237" spans="1:24">
      <c r="A237" s="1">
        <v>24685</v>
      </c>
      <c r="B237">
        <v>25</v>
      </c>
      <c r="C237">
        <v>25</v>
      </c>
      <c r="D237">
        <f t="shared" si="34"/>
        <v>0.5</v>
      </c>
      <c r="E237">
        <v>3.8</v>
      </c>
      <c r="F237">
        <f t="shared" si="35"/>
        <v>0.64814814814814814</v>
      </c>
      <c r="J237">
        <v>4.37</v>
      </c>
      <c r="K237">
        <f t="shared" si="42"/>
        <v>0</v>
      </c>
      <c r="L237">
        <f t="shared" si="36"/>
        <v>2.8070175438596516E-2</v>
      </c>
      <c r="M237">
        <f t="shared" si="37"/>
        <v>0.41237113402061853</v>
      </c>
      <c r="N237">
        <v>0.54808218900000005</v>
      </c>
      <c r="P237">
        <v>2.4500000000000002</v>
      </c>
      <c r="Q237">
        <f t="shared" si="38"/>
        <v>0.45000000000000018</v>
      </c>
      <c r="R237">
        <f t="shared" si="39"/>
        <v>0.96392156862745093</v>
      </c>
      <c r="T237">
        <v>912.97</v>
      </c>
      <c r="U237">
        <f t="shared" si="43"/>
        <v>6.1975828496318407E-2</v>
      </c>
      <c r="V237">
        <f t="shared" si="33"/>
        <v>0.29883169391008013</v>
      </c>
      <c r="W237">
        <f t="shared" si="40"/>
        <v>0.7772703160187413</v>
      </c>
      <c r="X237">
        <f t="shared" si="41"/>
        <v>-0.36351167417153379</v>
      </c>
    </row>
    <row r="238" spans="1:24">
      <c r="A238" s="1">
        <v>24716</v>
      </c>
      <c r="B238">
        <v>25</v>
      </c>
      <c r="C238">
        <v>25</v>
      </c>
      <c r="D238">
        <f t="shared" si="34"/>
        <v>0.5</v>
      </c>
      <c r="E238">
        <v>3.8</v>
      </c>
      <c r="F238">
        <f t="shared" si="35"/>
        <v>0.64814814814814814</v>
      </c>
      <c r="J238">
        <v>4.37</v>
      </c>
      <c r="K238">
        <f t="shared" si="42"/>
        <v>0</v>
      </c>
      <c r="L238">
        <f t="shared" si="36"/>
        <v>2.8070175438596516E-2</v>
      </c>
      <c r="M238">
        <f t="shared" si="37"/>
        <v>0.41237113402061853</v>
      </c>
      <c r="N238">
        <v>0.54808218900000005</v>
      </c>
      <c r="P238">
        <v>2.75</v>
      </c>
      <c r="Q238">
        <f t="shared" si="38"/>
        <v>0.75</v>
      </c>
      <c r="R238">
        <f t="shared" si="39"/>
        <v>0.94039215686274513</v>
      </c>
      <c r="T238">
        <v>901.18</v>
      </c>
      <c r="U238">
        <f t="shared" si="43"/>
        <v>-1.2913896404044028E-2</v>
      </c>
      <c r="V238">
        <f t="shared" si="33"/>
        <v>0.22394196900971769</v>
      </c>
      <c r="W238">
        <f t="shared" si="40"/>
        <v>0.58247986598911072</v>
      </c>
      <c r="X238">
        <f t="shared" si="41"/>
        <v>-0.77971991248470385</v>
      </c>
    </row>
    <row r="239" spans="1:24">
      <c r="A239" s="1">
        <v>24746</v>
      </c>
      <c r="B239">
        <v>25</v>
      </c>
      <c r="C239">
        <v>25</v>
      </c>
      <c r="D239">
        <f t="shared" si="34"/>
        <v>0.5</v>
      </c>
      <c r="E239">
        <v>4</v>
      </c>
      <c r="F239">
        <f t="shared" si="35"/>
        <v>0.62962962962962965</v>
      </c>
      <c r="J239">
        <v>4.4000000000000004</v>
      </c>
      <c r="K239">
        <f t="shared" si="42"/>
        <v>6.8649885583524596E-3</v>
      </c>
      <c r="L239">
        <f t="shared" si="36"/>
        <v>3.4935163996948973E-2</v>
      </c>
      <c r="M239">
        <f t="shared" si="37"/>
        <v>0.51322277005827044</v>
      </c>
      <c r="N239">
        <v>0.51322277000000005</v>
      </c>
      <c r="P239">
        <v>2.4300000000000002</v>
      </c>
      <c r="Q239">
        <f t="shared" si="38"/>
        <v>0.43000000000000016</v>
      </c>
      <c r="R239">
        <f t="shared" si="39"/>
        <v>0.96549019607843134</v>
      </c>
      <c r="T239">
        <v>921</v>
      </c>
      <c r="U239">
        <f t="shared" si="43"/>
        <v>2.1993386448878195E-2</v>
      </c>
      <c r="V239">
        <f t="shared" si="33"/>
        <v>0.25884925186263991</v>
      </c>
      <c r="W239">
        <f t="shared" si="40"/>
        <v>0.67327476936576103</v>
      </c>
      <c r="X239">
        <f t="shared" si="41"/>
        <v>-0.57073269331850873</v>
      </c>
    </row>
    <row r="240" spans="1:24">
      <c r="A240" s="1">
        <v>24777</v>
      </c>
      <c r="B240">
        <v>25</v>
      </c>
      <c r="C240">
        <v>25</v>
      </c>
      <c r="D240">
        <f t="shared" si="34"/>
        <v>0.5</v>
      </c>
      <c r="E240">
        <v>3.9</v>
      </c>
      <c r="F240">
        <f t="shared" si="35"/>
        <v>0.63888888888888884</v>
      </c>
      <c r="J240">
        <v>4.4000000000000004</v>
      </c>
      <c r="K240">
        <f t="shared" si="42"/>
        <v>0</v>
      </c>
      <c r="L240">
        <f t="shared" si="36"/>
        <v>2.8070175438596516E-2</v>
      </c>
      <c r="M240">
        <f t="shared" si="37"/>
        <v>0.41237113402061853</v>
      </c>
      <c r="N240">
        <v>0.51322277000000005</v>
      </c>
      <c r="P240">
        <v>2.74</v>
      </c>
      <c r="Q240">
        <f t="shared" si="38"/>
        <v>0.74000000000000021</v>
      </c>
      <c r="R240">
        <f t="shared" si="39"/>
        <v>0.94117647058823528</v>
      </c>
      <c r="T240">
        <v>867.08</v>
      </c>
      <c r="U240">
        <f t="shared" si="43"/>
        <v>-5.8545059717698113E-2</v>
      </c>
      <c r="V240">
        <f t="shared" si="33"/>
        <v>0.17831080569606361</v>
      </c>
      <c r="W240">
        <f t="shared" si="40"/>
        <v>0.46379182368333344</v>
      </c>
      <c r="X240">
        <f t="shared" si="41"/>
        <v>-1.1084507083564081</v>
      </c>
    </row>
    <row r="241" spans="1:24">
      <c r="A241" s="1">
        <v>24807</v>
      </c>
      <c r="B241">
        <v>25</v>
      </c>
      <c r="C241">
        <v>25</v>
      </c>
      <c r="D241">
        <f t="shared" si="34"/>
        <v>0.5</v>
      </c>
      <c r="E241">
        <v>3.8</v>
      </c>
      <c r="F241">
        <f t="shared" si="35"/>
        <v>0.64814814814814814</v>
      </c>
      <c r="J241">
        <v>4.4000000000000004</v>
      </c>
      <c r="K241">
        <f t="shared" si="42"/>
        <v>0</v>
      </c>
      <c r="L241">
        <f t="shared" si="36"/>
        <v>2.8070175438596516E-2</v>
      </c>
      <c r="M241">
        <f t="shared" si="37"/>
        <v>0.41237113402061853</v>
      </c>
      <c r="N241">
        <v>0.51322277000000005</v>
      </c>
      <c r="P241">
        <v>3.04</v>
      </c>
      <c r="Q241">
        <f t="shared" si="38"/>
        <v>1.04</v>
      </c>
      <c r="R241">
        <f t="shared" si="39"/>
        <v>0.91764705882352937</v>
      </c>
      <c r="T241">
        <v>879.16</v>
      </c>
      <c r="U241">
        <f t="shared" si="43"/>
        <v>1.3931817133367079E-2</v>
      </c>
      <c r="V241">
        <f t="shared" si="33"/>
        <v>0.2507876825471288</v>
      </c>
      <c r="W241">
        <f t="shared" si="40"/>
        <v>0.65230638262108132</v>
      </c>
      <c r="X241">
        <f t="shared" si="41"/>
        <v>-0.61637834996153074</v>
      </c>
    </row>
    <row r="242" spans="1:24">
      <c r="A242" s="1">
        <v>24838</v>
      </c>
      <c r="B242">
        <v>24</v>
      </c>
      <c r="C242">
        <v>26</v>
      </c>
      <c r="D242">
        <f t="shared" si="34"/>
        <v>0.48</v>
      </c>
      <c r="E242">
        <v>3.7</v>
      </c>
      <c r="F242">
        <f t="shared" si="35"/>
        <v>0.65740740740740744</v>
      </c>
      <c r="J242">
        <v>4.49</v>
      </c>
      <c r="K242">
        <f t="shared" si="42"/>
        <v>2.045454545454542E-2</v>
      </c>
      <c r="L242">
        <f t="shared" si="36"/>
        <v>4.8524720893141936E-2</v>
      </c>
      <c r="M242">
        <f t="shared" si="37"/>
        <v>0.71286316776007408</v>
      </c>
      <c r="N242">
        <v>0.71286316800000005</v>
      </c>
      <c r="P242">
        <v>3.65</v>
      </c>
      <c r="Q242">
        <f t="shared" si="38"/>
        <v>1.65</v>
      </c>
      <c r="R242">
        <f t="shared" si="39"/>
        <v>0.86980392156862751</v>
      </c>
      <c r="T242">
        <v>906.84</v>
      </c>
      <c r="U242">
        <f t="shared" si="43"/>
        <v>3.1484598935347448E-2</v>
      </c>
      <c r="V242">
        <f t="shared" si="33"/>
        <v>0.26834046434910919</v>
      </c>
      <c r="W242">
        <f t="shared" si="40"/>
        <v>0.69796170143856462</v>
      </c>
      <c r="X242">
        <f t="shared" si="41"/>
        <v>-0.51878021985723966</v>
      </c>
    </row>
    <row r="243" spans="1:24">
      <c r="A243" s="1">
        <v>24869</v>
      </c>
      <c r="B243">
        <v>24</v>
      </c>
      <c r="C243">
        <v>26</v>
      </c>
      <c r="D243">
        <f t="shared" si="34"/>
        <v>0.48</v>
      </c>
      <c r="E243">
        <v>3.8</v>
      </c>
      <c r="F243">
        <f t="shared" si="35"/>
        <v>0.64814814814814814</v>
      </c>
      <c r="J243">
        <v>4.49</v>
      </c>
      <c r="K243">
        <f t="shared" si="42"/>
        <v>0</v>
      </c>
      <c r="L243">
        <f t="shared" si="36"/>
        <v>2.8070175438596516E-2</v>
      </c>
      <c r="M243">
        <f t="shared" si="37"/>
        <v>0.41237113402061853</v>
      </c>
      <c r="N243">
        <v>0.71286316800000005</v>
      </c>
      <c r="P243">
        <v>3.95</v>
      </c>
      <c r="Q243">
        <f t="shared" si="38"/>
        <v>1.9500000000000002</v>
      </c>
      <c r="R243">
        <f t="shared" si="39"/>
        <v>0.84627450980392149</v>
      </c>
      <c r="T243">
        <v>861.36</v>
      </c>
      <c r="U243">
        <f t="shared" si="43"/>
        <v>-5.0152176789731391E-2</v>
      </c>
      <c r="V243">
        <f t="shared" si="33"/>
        <v>0.18670368862403033</v>
      </c>
      <c r="W243">
        <f t="shared" si="40"/>
        <v>0.48562196720114903</v>
      </c>
      <c r="X243">
        <f t="shared" si="41"/>
        <v>-1.0420944112357919</v>
      </c>
    </row>
    <row r="244" spans="1:24">
      <c r="A244" s="1">
        <v>24898</v>
      </c>
      <c r="B244">
        <v>24</v>
      </c>
      <c r="C244">
        <v>26</v>
      </c>
      <c r="D244">
        <f t="shared" si="34"/>
        <v>0.48</v>
      </c>
      <c r="E244">
        <v>3.7</v>
      </c>
      <c r="F244">
        <f t="shared" si="35"/>
        <v>0.65740740740740744</v>
      </c>
      <c r="J244">
        <v>4.49</v>
      </c>
      <c r="K244">
        <f t="shared" si="42"/>
        <v>0</v>
      </c>
      <c r="L244">
        <f t="shared" si="36"/>
        <v>2.8070175438596516E-2</v>
      </c>
      <c r="M244">
        <f t="shared" si="37"/>
        <v>0.41237113402061853</v>
      </c>
      <c r="N244">
        <v>0.71286316800000005</v>
      </c>
      <c r="P244">
        <v>3.94</v>
      </c>
      <c r="Q244">
        <f t="shared" si="38"/>
        <v>1.94</v>
      </c>
      <c r="R244">
        <f t="shared" si="39"/>
        <v>0.84705882352941175</v>
      </c>
      <c r="T244">
        <v>840.44</v>
      </c>
      <c r="U244">
        <f t="shared" si="43"/>
        <v>-2.4287173771709806E-2</v>
      </c>
      <c r="V244">
        <f t="shared" si="33"/>
        <v>0.21256869164205192</v>
      </c>
      <c r="W244">
        <f t="shared" si="40"/>
        <v>0.55289762597278103</v>
      </c>
      <c r="X244">
        <f t="shared" si="41"/>
        <v>-0.85491571781622511</v>
      </c>
    </row>
    <row r="245" spans="1:24">
      <c r="A245" s="1">
        <v>24929</v>
      </c>
      <c r="B245">
        <v>24</v>
      </c>
      <c r="C245">
        <v>26</v>
      </c>
      <c r="D245">
        <f t="shared" si="34"/>
        <v>0.48</v>
      </c>
      <c r="E245">
        <v>3.5</v>
      </c>
      <c r="F245">
        <f t="shared" si="35"/>
        <v>0.67592592592592593</v>
      </c>
      <c r="J245">
        <v>4.57</v>
      </c>
      <c r="K245">
        <f t="shared" si="42"/>
        <v>1.7817371937639215E-2</v>
      </c>
      <c r="L245">
        <f t="shared" si="36"/>
        <v>4.5887547376235731E-2</v>
      </c>
      <c r="M245">
        <f t="shared" si="37"/>
        <v>0.6741211856818129</v>
      </c>
      <c r="N245">
        <v>0.67412118600000004</v>
      </c>
      <c r="P245">
        <v>3.93</v>
      </c>
      <c r="Q245">
        <f t="shared" si="38"/>
        <v>1.9300000000000002</v>
      </c>
      <c r="R245">
        <f t="shared" si="39"/>
        <v>0.84784313725490201</v>
      </c>
      <c r="T245">
        <v>861.25</v>
      </c>
      <c r="U245">
        <f t="shared" si="43"/>
        <v>2.4760839560230289E-2</v>
      </c>
      <c r="V245">
        <f t="shared" si="33"/>
        <v>0.26161670497399203</v>
      </c>
      <c r="W245">
        <f t="shared" si="40"/>
        <v>0.68047299899891023</v>
      </c>
      <c r="X245">
        <f t="shared" si="41"/>
        <v>-0.55539017780645061</v>
      </c>
    </row>
    <row r="246" spans="1:24">
      <c r="A246" s="1">
        <v>24959</v>
      </c>
      <c r="B246">
        <v>24</v>
      </c>
      <c r="C246">
        <v>26</v>
      </c>
      <c r="D246">
        <f t="shared" si="34"/>
        <v>0.48</v>
      </c>
      <c r="E246">
        <v>3.5</v>
      </c>
      <c r="F246">
        <f t="shared" si="35"/>
        <v>0.67592592592592593</v>
      </c>
      <c r="J246">
        <v>4.57</v>
      </c>
      <c r="K246">
        <f t="shared" si="42"/>
        <v>0</v>
      </c>
      <c r="L246">
        <f t="shared" si="36"/>
        <v>2.8070175438596516E-2</v>
      </c>
      <c r="M246">
        <f t="shared" si="37"/>
        <v>0.41237113402061853</v>
      </c>
      <c r="N246">
        <v>0.67412118600000004</v>
      </c>
      <c r="P246">
        <v>3.92</v>
      </c>
      <c r="Q246">
        <f t="shared" si="38"/>
        <v>1.92</v>
      </c>
      <c r="R246">
        <f t="shared" si="39"/>
        <v>0.84862745098039216</v>
      </c>
      <c r="T246">
        <v>913.2</v>
      </c>
      <c r="U246">
        <f t="shared" si="43"/>
        <v>6.0319303338171315E-2</v>
      </c>
      <c r="V246">
        <f t="shared" si="33"/>
        <v>0.29717516875193306</v>
      </c>
      <c r="W246">
        <f t="shared" si="40"/>
        <v>0.77296164374801024</v>
      </c>
      <c r="X246">
        <f t="shared" si="41"/>
        <v>-0.37153126902633837</v>
      </c>
    </row>
    <row r="247" spans="1:24">
      <c r="A247" s="1">
        <v>24990</v>
      </c>
      <c r="B247">
        <v>24</v>
      </c>
      <c r="C247">
        <v>26</v>
      </c>
      <c r="D247">
        <f t="shared" si="34"/>
        <v>0.48</v>
      </c>
      <c r="E247">
        <v>3.7</v>
      </c>
      <c r="F247">
        <f t="shared" si="35"/>
        <v>0.65740740740740744</v>
      </c>
      <c r="J247">
        <v>4.57</v>
      </c>
      <c r="K247">
        <f t="shared" si="42"/>
        <v>0</v>
      </c>
      <c r="L247">
        <f t="shared" si="36"/>
        <v>2.8070175438596516E-2</v>
      </c>
      <c r="M247">
        <f t="shared" si="37"/>
        <v>0.41237113402061853</v>
      </c>
      <c r="N247">
        <v>0.67412118600000004</v>
      </c>
      <c r="P247">
        <v>4.2</v>
      </c>
      <c r="Q247">
        <f t="shared" si="38"/>
        <v>2.2000000000000002</v>
      </c>
      <c r="R247">
        <f t="shared" si="39"/>
        <v>0.82666666666666666</v>
      </c>
      <c r="T247">
        <v>905.38</v>
      </c>
      <c r="U247">
        <f t="shared" si="43"/>
        <v>-8.5632939115199841E-3</v>
      </c>
      <c r="V247">
        <f t="shared" si="33"/>
        <v>0.22829257150224175</v>
      </c>
      <c r="W247">
        <f t="shared" si="40"/>
        <v>0.59379591526751707</v>
      </c>
      <c r="X247">
        <f t="shared" si="41"/>
        <v>-0.75196092585306928</v>
      </c>
    </row>
    <row r="248" spans="1:24">
      <c r="A248" s="1">
        <v>25020</v>
      </c>
      <c r="B248">
        <v>24</v>
      </c>
      <c r="C248">
        <v>26</v>
      </c>
      <c r="D248">
        <f t="shared" si="34"/>
        <v>0.48</v>
      </c>
      <c r="E248">
        <v>3.7</v>
      </c>
      <c r="F248">
        <f t="shared" si="35"/>
        <v>0.65740740740740744</v>
      </c>
      <c r="J248">
        <v>4.5999999999999996</v>
      </c>
      <c r="K248">
        <f t="shared" si="42"/>
        <v>6.5645514223193341E-3</v>
      </c>
      <c r="L248">
        <f t="shared" si="36"/>
        <v>3.463472686091585E-2</v>
      </c>
      <c r="M248">
        <f t="shared" si="37"/>
        <v>0.5088091317196396</v>
      </c>
      <c r="N248">
        <v>0.508809132</v>
      </c>
      <c r="P248">
        <v>4.49</v>
      </c>
      <c r="Q248">
        <f t="shared" si="38"/>
        <v>2.4900000000000002</v>
      </c>
      <c r="R248">
        <f t="shared" si="39"/>
        <v>0.80392156862745101</v>
      </c>
      <c r="T248">
        <v>896.35</v>
      </c>
      <c r="U248">
        <f t="shared" si="43"/>
        <v>-9.9737126952218653E-3</v>
      </c>
      <c r="V248">
        <f t="shared" si="33"/>
        <v>0.22688215271853984</v>
      </c>
      <c r="W248">
        <f t="shared" si="40"/>
        <v>0.5901273731547898</v>
      </c>
      <c r="X248">
        <f t="shared" si="41"/>
        <v>-0.76090171535207851</v>
      </c>
    </row>
    <row r="249" spans="1:24">
      <c r="A249" s="1">
        <v>25051</v>
      </c>
      <c r="B249">
        <v>24</v>
      </c>
      <c r="C249">
        <v>26</v>
      </c>
      <c r="D249">
        <f t="shared" si="34"/>
        <v>0.48</v>
      </c>
      <c r="E249">
        <v>3.5</v>
      </c>
      <c r="F249">
        <f t="shared" si="35"/>
        <v>0.67592592592592593</v>
      </c>
      <c r="J249">
        <v>4.5999999999999996</v>
      </c>
      <c r="K249">
        <f t="shared" si="42"/>
        <v>0</v>
      </c>
      <c r="L249">
        <f t="shared" si="36"/>
        <v>2.8070175438596516E-2</v>
      </c>
      <c r="M249">
        <f t="shared" si="37"/>
        <v>0.41237113402061853</v>
      </c>
      <c r="N249">
        <v>0.508809132</v>
      </c>
      <c r="P249">
        <v>4.4800000000000004</v>
      </c>
      <c r="Q249">
        <f t="shared" si="38"/>
        <v>2.4800000000000004</v>
      </c>
      <c r="R249">
        <f t="shared" si="39"/>
        <v>0.80470588235294116</v>
      </c>
      <c r="T249">
        <v>878.07</v>
      </c>
      <c r="U249">
        <f t="shared" si="43"/>
        <v>-2.039381937859092E-2</v>
      </c>
      <c r="V249">
        <f t="shared" si="33"/>
        <v>0.2164620460351708</v>
      </c>
      <c r="W249">
        <f t="shared" si="40"/>
        <v>0.56302435905090986</v>
      </c>
      <c r="X249">
        <f t="shared" si="41"/>
        <v>-0.82873075353795056</v>
      </c>
    </row>
    <row r="250" spans="1:24">
      <c r="A250" s="1">
        <v>25082</v>
      </c>
      <c r="B250">
        <v>24</v>
      </c>
      <c r="C250">
        <v>26</v>
      </c>
      <c r="D250">
        <f t="shared" si="34"/>
        <v>0.48</v>
      </c>
      <c r="E250">
        <v>3.4</v>
      </c>
      <c r="F250">
        <f t="shared" si="35"/>
        <v>0.68518518518518523</v>
      </c>
      <c r="J250">
        <v>4.5999999999999996</v>
      </c>
      <c r="K250">
        <f t="shared" si="42"/>
        <v>0</v>
      </c>
      <c r="L250">
        <f t="shared" si="36"/>
        <v>2.8070175438596516E-2</v>
      </c>
      <c r="M250">
        <f t="shared" si="37"/>
        <v>0.41237113402061853</v>
      </c>
      <c r="N250">
        <v>0.508809132</v>
      </c>
      <c r="P250">
        <v>4.46</v>
      </c>
      <c r="Q250">
        <f t="shared" si="38"/>
        <v>2.46</v>
      </c>
      <c r="R250">
        <f t="shared" si="39"/>
        <v>0.80627450980392157</v>
      </c>
      <c r="T250">
        <v>900.36</v>
      </c>
      <c r="U250">
        <f t="shared" si="43"/>
        <v>2.5385219857186742E-2</v>
      </c>
      <c r="V250">
        <f t="shared" si="33"/>
        <v>0.26224108527094847</v>
      </c>
      <c r="W250">
        <f t="shared" si="40"/>
        <v>0.68209703112341857</v>
      </c>
      <c r="X250">
        <f t="shared" si="41"/>
        <v>-0.55195111170348765</v>
      </c>
    </row>
    <row r="251" spans="1:24">
      <c r="A251" s="1">
        <v>25112</v>
      </c>
      <c r="B251">
        <v>24</v>
      </c>
      <c r="C251">
        <v>26</v>
      </c>
      <c r="D251">
        <f t="shared" si="34"/>
        <v>0.48</v>
      </c>
      <c r="E251">
        <v>3.4</v>
      </c>
      <c r="F251">
        <f t="shared" si="35"/>
        <v>0.68518518518518523</v>
      </c>
      <c r="J251">
        <v>4.62</v>
      </c>
      <c r="K251">
        <f t="shared" si="42"/>
        <v>4.3478260869566224E-3</v>
      </c>
      <c r="L251">
        <f t="shared" si="36"/>
        <v>3.2418001525553138E-2</v>
      </c>
      <c r="M251">
        <f t="shared" si="37"/>
        <v>0.47624383684446575</v>
      </c>
      <c r="N251">
        <v>0.476243837</v>
      </c>
      <c r="P251">
        <v>4.75</v>
      </c>
      <c r="Q251">
        <f t="shared" si="38"/>
        <v>2.75</v>
      </c>
      <c r="R251">
        <f t="shared" si="39"/>
        <v>0.78352941176470592</v>
      </c>
      <c r="T251">
        <v>942.32</v>
      </c>
      <c r="U251">
        <f t="shared" si="43"/>
        <v>4.6603580789906299E-2</v>
      </c>
      <c r="V251">
        <f t="shared" si="33"/>
        <v>0.28345944620366803</v>
      </c>
      <c r="W251">
        <f t="shared" si="40"/>
        <v>0.73728663264050964</v>
      </c>
      <c r="X251">
        <f t="shared" si="41"/>
        <v>-0.43970249443203968</v>
      </c>
    </row>
    <row r="252" spans="1:24">
      <c r="A252" s="1">
        <v>25143</v>
      </c>
      <c r="B252">
        <v>24</v>
      </c>
      <c r="C252">
        <v>26</v>
      </c>
      <c r="D252">
        <f t="shared" si="34"/>
        <v>0.48</v>
      </c>
      <c r="E252">
        <v>3.4</v>
      </c>
      <c r="F252">
        <f t="shared" si="35"/>
        <v>0.68518518518518523</v>
      </c>
      <c r="J252">
        <v>4.62</v>
      </c>
      <c r="K252">
        <f t="shared" si="42"/>
        <v>0</v>
      </c>
      <c r="L252">
        <f t="shared" si="36"/>
        <v>2.8070175438596516E-2</v>
      </c>
      <c r="M252">
        <f t="shared" si="37"/>
        <v>0.41237113402061853</v>
      </c>
      <c r="N252">
        <v>0.476243837</v>
      </c>
      <c r="P252">
        <v>4.7300000000000004</v>
      </c>
      <c r="Q252">
        <f t="shared" si="38"/>
        <v>2.7300000000000004</v>
      </c>
      <c r="R252">
        <f t="shared" si="39"/>
        <v>0.78509803921568622</v>
      </c>
      <c r="T252">
        <v>948.41</v>
      </c>
      <c r="U252">
        <f t="shared" si="43"/>
        <v>6.4627727311315879E-3</v>
      </c>
      <c r="V252">
        <f t="shared" si="33"/>
        <v>0.2433186381448933</v>
      </c>
      <c r="W252">
        <f t="shared" si="40"/>
        <v>0.63287917118001347</v>
      </c>
      <c r="X252">
        <f t="shared" si="41"/>
        <v>-0.65999800720652968</v>
      </c>
    </row>
    <row r="253" spans="1:24">
      <c r="A253" s="1">
        <v>25173</v>
      </c>
      <c r="B253">
        <v>24</v>
      </c>
      <c r="C253">
        <v>26</v>
      </c>
      <c r="D253">
        <f t="shared" si="34"/>
        <v>0.48</v>
      </c>
      <c r="E253">
        <v>3.4</v>
      </c>
      <c r="F253">
        <f t="shared" si="35"/>
        <v>0.68518518518518523</v>
      </c>
      <c r="J253">
        <v>4.62</v>
      </c>
      <c r="K253">
        <f t="shared" si="42"/>
        <v>0</v>
      </c>
      <c r="L253">
        <f t="shared" si="36"/>
        <v>2.8070175438596516E-2</v>
      </c>
      <c r="M253">
        <f t="shared" si="37"/>
        <v>0.41237113402061853</v>
      </c>
      <c r="N253">
        <v>0.476243837</v>
      </c>
      <c r="P253">
        <v>4.72</v>
      </c>
      <c r="Q253">
        <f t="shared" si="38"/>
        <v>2.7199999999999998</v>
      </c>
      <c r="R253">
        <f t="shared" si="39"/>
        <v>0.78588235294117648</v>
      </c>
      <c r="T253">
        <v>983.34</v>
      </c>
      <c r="U253">
        <f t="shared" si="43"/>
        <v>3.6830062947459503E-2</v>
      </c>
      <c r="V253">
        <f t="shared" si="33"/>
        <v>0.27368592836122124</v>
      </c>
      <c r="W253">
        <f t="shared" si="40"/>
        <v>0.71186541575881135</v>
      </c>
      <c r="X253">
        <f t="shared" si="41"/>
        <v>-0.49032358174396407</v>
      </c>
    </row>
    <row r="254" spans="1:24">
      <c r="A254" s="1">
        <v>25204</v>
      </c>
      <c r="B254">
        <v>20</v>
      </c>
      <c r="C254">
        <v>30</v>
      </c>
      <c r="D254">
        <f t="shared" si="34"/>
        <v>0.4</v>
      </c>
      <c r="E254">
        <v>3.4</v>
      </c>
      <c r="F254">
        <f t="shared" si="35"/>
        <v>0.68518518518518523</v>
      </c>
      <c r="J254">
        <v>4.6900000000000004</v>
      </c>
      <c r="K254">
        <f t="shared" si="42"/>
        <v>1.5151515151515213E-2</v>
      </c>
      <c r="L254">
        <f t="shared" si="36"/>
        <v>4.322169059011173E-2</v>
      </c>
      <c r="M254">
        <f t="shared" si="37"/>
        <v>0.63495782567947578</v>
      </c>
      <c r="N254">
        <v>0.63495782599999995</v>
      </c>
      <c r="P254">
        <v>4.4000000000000004</v>
      </c>
      <c r="Q254">
        <f t="shared" si="38"/>
        <v>2.4000000000000004</v>
      </c>
      <c r="R254">
        <f t="shared" si="39"/>
        <v>0.81098039215686279</v>
      </c>
      <c r="T254">
        <v>947.73</v>
      </c>
      <c r="U254">
        <f t="shared" si="43"/>
        <v>-3.6213313808041991E-2</v>
      </c>
      <c r="V254">
        <f t="shared" si="33"/>
        <v>0.20064255160571973</v>
      </c>
      <c r="W254">
        <f t="shared" si="40"/>
        <v>0.52187737335622619</v>
      </c>
      <c r="X254">
        <f t="shared" si="41"/>
        <v>-0.93821724141408236</v>
      </c>
    </row>
    <row r="255" spans="1:24">
      <c r="A255" s="1">
        <v>25235</v>
      </c>
      <c r="B255">
        <v>20</v>
      </c>
      <c r="C255">
        <v>30</v>
      </c>
      <c r="D255">
        <f t="shared" si="34"/>
        <v>0.4</v>
      </c>
      <c r="E255">
        <v>3.4</v>
      </c>
      <c r="F255">
        <f t="shared" si="35"/>
        <v>0.68518518518518523</v>
      </c>
      <c r="J255">
        <v>4.6900000000000004</v>
      </c>
      <c r="K255">
        <f t="shared" si="42"/>
        <v>0</v>
      </c>
      <c r="L255">
        <f t="shared" si="36"/>
        <v>2.8070175438596516E-2</v>
      </c>
      <c r="M255">
        <f t="shared" si="37"/>
        <v>0.41237113402061853</v>
      </c>
      <c r="N255">
        <v>0.63495782599999995</v>
      </c>
      <c r="P255">
        <v>4.68</v>
      </c>
      <c r="Q255">
        <f t="shared" si="38"/>
        <v>2.6799999999999997</v>
      </c>
      <c r="R255">
        <f t="shared" si="39"/>
        <v>0.78901960784313729</v>
      </c>
      <c r="T255">
        <v>946.85</v>
      </c>
      <c r="U255">
        <f t="shared" si="43"/>
        <v>-9.2853449822206263E-4</v>
      </c>
      <c r="V255">
        <f t="shared" si="33"/>
        <v>0.23592733091553966</v>
      </c>
      <c r="W255">
        <f t="shared" si="40"/>
        <v>0.61365415648769628</v>
      </c>
      <c r="X255">
        <f t="shared" si="41"/>
        <v>-0.70450228504441281</v>
      </c>
    </row>
    <row r="256" spans="1:24">
      <c r="A256" s="1">
        <v>25263</v>
      </c>
      <c r="B256">
        <v>20</v>
      </c>
      <c r="C256">
        <v>30</v>
      </c>
      <c r="D256">
        <f t="shared" si="34"/>
        <v>0.4</v>
      </c>
      <c r="E256">
        <v>3.4</v>
      </c>
      <c r="F256">
        <f t="shared" si="35"/>
        <v>0.68518518518518523</v>
      </c>
      <c r="J256">
        <v>4.6900000000000004</v>
      </c>
      <c r="K256">
        <f t="shared" si="42"/>
        <v>0</v>
      </c>
      <c r="L256">
        <f t="shared" si="36"/>
        <v>2.8070175438596516E-2</v>
      </c>
      <c r="M256">
        <f t="shared" si="37"/>
        <v>0.41237113402061853</v>
      </c>
      <c r="N256">
        <v>0.63495782599999995</v>
      </c>
      <c r="P256">
        <v>5.25</v>
      </c>
      <c r="Q256">
        <f t="shared" si="38"/>
        <v>3.25</v>
      </c>
      <c r="R256">
        <f t="shared" si="39"/>
        <v>0.74431372549019614</v>
      </c>
      <c r="T256">
        <v>908.63</v>
      </c>
      <c r="U256">
        <f t="shared" si="43"/>
        <v>-4.0365422189364765E-2</v>
      </c>
      <c r="V256">
        <f t="shared" si="33"/>
        <v>0.19649044322439696</v>
      </c>
      <c r="W256">
        <f t="shared" si="40"/>
        <v>0.51107761329240264</v>
      </c>
      <c r="X256">
        <f t="shared" si="41"/>
        <v>-0.96838569646526085</v>
      </c>
    </row>
    <row r="257" spans="1:24">
      <c r="A257" s="1">
        <v>25294</v>
      </c>
      <c r="B257">
        <v>20</v>
      </c>
      <c r="C257">
        <v>30</v>
      </c>
      <c r="D257">
        <f t="shared" si="34"/>
        <v>0.4</v>
      </c>
      <c r="E257">
        <v>3.4</v>
      </c>
      <c r="F257">
        <f t="shared" si="35"/>
        <v>0.68518518518518523</v>
      </c>
      <c r="J257">
        <v>4.71</v>
      </c>
      <c r="K257">
        <f t="shared" si="42"/>
        <v>4.2643923240937255E-3</v>
      </c>
      <c r="L257">
        <f t="shared" si="36"/>
        <v>3.2334567762690239E-2</v>
      </c>
      <c r="M257">
        <f t="shared" si="37"/>
        <v>0.4750181346580778</v>
      </c>
      <c r="N257">
        <v>0.47501813500000001</v>
      </c>
      <c r="P257">
        <v>5.52</v>
      </c>
      <c r="Q257">
        <f t="shared" si="38"/>
        <v>3.5199999999999996</v>
      </c>
      <c r="R257">
        <f t="shared" si="39"/>
        <v>0.72313725490196079</v>
      </c>
      <c r="T257">
        <v>933.08</v>
      </c>
      <c r="U257">
        <f t="shared" si="43"/>
        <v>2.6908642681839744E-2</v>
      </c>
      <c r="V257">
        <f t="shared" si="33"/>
        <v>0.26376450809560148</v>
      </c>
      <c r="W257">
        <f t="shared" si="40"/>
        <v>0.686059500180347</v>
      </c>
      <c r="X257">
        <f t="shared" si="41"/>
        <v>-0.54359439182361469</v>
      </c>
    </row>
    <row r="258" spans="1:24">
      <c r="A258" s="1">
        <v>25324</v>
      </c>
      <c r="B258">
        <v>20</v>
      </c>
      <c r="C258">
        <v>30</v>
      </c>
      <c r="D258">
        <f t="shared" si="34"/>
        <v>0.4</v>
      </c>
      <c r="E258">
        <v>3.4</v>
      </c>
      <c r="F258">
        <f t="shared" si="35"/>
        <v>0.68518518518518523</v>
      </c>
      <c r="J258">
        <v>4.71</v>
      </c>
      <c r="K258">
        <f t="shared" si="42"/>
        <v>0</v>
      </c>
      <c r="L258">
        <f t="shared" si="36"/>
        <v>2.8070175438596516E-2</v>
      </c>
      <c r="M258">
        <f t="shared" si="37"/>
        <v>0.41237113402061853</v>
      </c>
      <c r="N258">
        <v>0.47501813500000001</v>
      </c>
      <c r="P258">
        <v>5.51</v>
      </c>
      <c r="Q258">
        <f t="shared" si="38"/>
        <v>3.51</v>
      </c>
      <c r="R258">
        <f t="shared" si="39"/>
        <v>0.72392156862745094</v>
      </c>
      <c r="T258">
        <v>949.22</v>
      </c>
      <c r="U258">
        <f t="shared" si="43"/>
        <v>1.7297552192738014E-2</v>
      </c>
      <c r="V258">
        <f t="shared" ref="V258:V321" si="44">U258+ABS(MIN(U$2:U$817))</f>
        <v>0.25415341760649973</v>
      </c>
      <c r="W258">
        <f t="shared" si="40"/>
        <v>0.66106076178013995</v>
      </c>
      <c r="X258">
        <f t="shared" si="41"/>
        <v>-0.59714521091526174</v>
      </c>
    </row>
    <row r="259" spans="1:24">
      <c r="A259" s="1">
        <v>25355</v>
      </c>
      <c r="B259">
        <v>20</v>
      </c>
      <c r="C259">
        <v>30</v>
      </c>
      <c r="D259">
        <f t="shared" ref="D259:D322" si="45">B259/(C259+B259)</f>
        <v>0.4</v>
      </c>
      <c r="E259">
        <v>3.5</v>
      </c>
      <c r="F259">
        <f t="shared" ref="F259:F322" si="46">1- E259/MAX(E$2:E$817)</f>
        <v>0.67592592592592593</v>
      </c>
      <c r="J259">
        <v>4.71</v>
      </c>
      <c r="K259">
        <f t="shared" si="42"/>
        <v>0</v>
      </c>
      <c r="L259">
        <f t="shared" ref="L259:L322" si="47">K259+ABS(MIN(K$2:K$817))</f>
        <v>2.8070175438596516E-2</v>
      </c>
      <c r="M259">
        <f t="shared" ref="M259:M322" si="48">L259/MAX(L$2:L$817)</f>
        <v>0.41237113402061853</v>
      </c>
      <c r="N259">
        <v>0.47501813500000001</v>
      </c>
      <c r="P259">
        <v>5.48</v>
      </c>
      <c r="Q259">
        <f t="shared" ref="Q259:Q322" si="49">ABS(P259- 2)</f>
        <v>3.4800000000000004</v>
      </c>
      <c r="R259">
        <f t="shared" ref="R259:R322" si="50">1-(Q259+ABS(MIN(Q$2:Q$817)))/(MAX(Q$2:Q$817) - MIN(Q$2:Q$817))</f>
        <v>0.72627450980392161</v>
      </c>
      <c r="T259">
        <v>933.17</v>
      </c>
      <c r="U259">
        <f t="shared" si="43"/>
        <v>-1.6908619708813622E-2</v>
      </c>
      <c r="V259">
        <f t="shared" si="44"/>
        <v>0.21994724570494809</v>
      </c>
      <c r="W259">
        <f t="shared" ref="W259:W322" si="51">V259/MAX(V$2:V$817)</f>
        <v>0.57208946929163063</v>
      </c>
      <c r="X259">
        <f t="shared" ref="X259:X322" si="52">LOG(W259,2)</f>
        <v>-0.80568730660812427</v>
      </c>
    </row>
    <row r="260" spans="1:24">
      <c r="A260" s="1">
        <v>25385</v>
      </c>
      <c r="B260">
        <v>20</v>
      </c>
      <c r="C260">
        <v>30</v>
      </c>
      <c r="D260">
        <f t="shared" si="45"/>
        <v>0.4</v>
      </c>
      <c r="E260">
        <v>3.5</v>
      </c>
      <c r="F260">
        <f t="shared" si="46"/>
        <v>0.67592592592592593</v>
      </c>
      <c r="J260">
        <v>4.74</v>
      </c>
      <c r="K260">
        <f t="shared" ref="K260:K323" si="53">(J260-J259)/J259</f>
        <v>6.3694267515924099E-3</v>
      </c>
      <c r="L260">
        <f t="shared" si="47"/>
        <v>3.4439602190188927E-2</v>
      </c>
      <c r="M260">
        <f t="shared" si="48"/>
        <v>0.50594260949504299</v>
      </c>
      <c r="N260">
        <v>0.50594260899999999</v>
      </c>
      <c r="P260">
        <v>5.44</v>
      </c>
      <c r="Q260">
        <f t="shared" si="49"/>
        <v>3.4400000000000004</v>
      </c>
      <c r="R260">
        <f t="shared" si="50"/>
        <v>0.72941176470588232</v>
      </c>
      <c r="T260">
        <v>875.9</v>
      </c>
      <c r="U260">
        <f t="shared" ref="U260:U323" si="54">(T260-T259)/T259</f>
        <v>-6.1371454290215059E-2</v>
      </c>
      <c r="V260">
        <f t="shared" si="44"/>
        <v>0.17548441112354665</v>
      </c>
      <c r="W260">
        <f t="shared" si="51"/>
        <v>0.45644028551872706</v>
      </c>
      <c r="X260">
        <f t="shared" si="52"/>
        <v>-1.1315019650636111</v>
      </c>
    </row>
    <row r="261" spans="1:24">
      <c r="A261" s="1">
        <v>25416</v>
      </c>
      <c r="B261">
        <v>20</v>
      </c>
      <c r="C261">
        <v>30</v>
      </c>
      <c r="D261">
        <f t="shared" si="45"/>
        <v>0.4</v>
      </c>
      <c r="E261">
        <v>3.5</v>
      </c>
      <c r="F261">
        <f t="shared" si="46"/>
        <v>0.67592592592592593</v>
      </c>
      <c r="J261">
        <v>4.74</v>
      </c>
      <c r="K261">
        <f t="shared" si="53"/>
        <v>0</v>
      </c>
      <c r="L261">
        <f t="shared" si="47"/>
        <v>2.8070175438596516E-2</v>
      </c>
      <c r="M261">
        <f t="shared" si="48"/>
        <v>0.41237113402061853</v>
      </c>
      <c r="N261">
        <v>0.50594260899999999</v>
      </c>
      <c r="P261">
        <v>5.71</v>
      </c>
      <c r="Q261">
        <f t="shared" si="49"/>
        <v>3.71</v>
      </c>
      <c r="R261">
        <f t="shared" si="50"/>
        <v>0.70823529411764707</v>
      </c>
      <c r="T261">
        <v>826.59</v>
      </c>
      <c r="U261">
        <f t="shared" si="54"/>
        <v>-5.6296380865395533E-2</v>
      </c>
      <c r="V261">
        <f t="shared" si="44"/>
        <v>0.18055948454836618</v>
      </c>
      <c r="W261">
        <f t="shared" si="51"/>
        <v>0.46964070570546529</v>
      </c>
      <c r="X261">
        <f t="shared" si="52"/>
        <v>-1.0903706366644232</v>
      </c>
    </row>
    <row r="262" spans="1:24">
      <c r="A262" s="1">
        <v>25447</v>
      </c>
      <c r="B262">
        <v>20</v>
      </c>
      <c r="C262">
        <v>30</v>
      </c>
      <c r="D262">
        <f t="shared" si="45"/>
        <v>0.4</v>
      </c>
      <c r="E262">
        <v>3.7</v>
      </c>
      <c r="F262">
        <f t="shared" si="46"/>
        <v>0.65740740740740744</v>
      </c>
      <c r="J262">
        <v>4.74</v>
      </c>
      <c r="K262">
        <f t="shared" si="53"/>
        <v>0</v>
      </c>
      <c r="L262">
        <f t="shared" si="47"/>
        <v>2.8070175438596516E-2</v>
      </c>
      <c r="M262">
        <f t="shared" si="48"/>
        <v>0.41237113402061853</v>
      </c>
      <c r="N262">
        <v>0.50594260899999999</v>
      </c>
      <c r="P262">
        <v>5.7</v>
      </c>
      <c r="Q262">
        <f t="shared" si="49"/>
        <v>3.7</v>
      </c>
      <c r="R262">
        <f t="shared" si="50"/>
        <v>0.70901960784313722</v>
      </c>
      <c r="T262">
        <v>837.78</v>
      </c>
      <c r="U262">
        <f t="shared" si="54"/>
        <v>1.3537545820781694E-2</v>
      </c>
      <c r="V262">
        <f t="shared" si="44"/>
        <v>0.25039341123454339</v>
      </c>
      <c r="W262">
        <f t="shared" si="51"/>
        <v>0.6512808709569049</v>
      </c>
      <c r="X262">
        <f t="shared" si="52"/>
        <v>-0.61864824159084464</v>
      </c>
    </row>
    <row r="263" spans="1:24">
      <c r="A263" s="1">
        <v>25477</v>
      </c>
      <c r="B263">
        <v>20</v>
      </c>
      <c r="C263">
        <v>30</v>
      </c>
      <c r="D263">
        <f t="shared" si="45"/>
        <v>0.4</v>
      </c>
      <c r="E263">
        <v>3.7</v>
      </c>
      <c r="F263">
        <f t="shared" si="46"/>
        <v>0.65740740740740744</v>
      </c>
      <c r="J263">
        <v>4.72</v>
      </c>
      <c r="K263">
        <f t="shared" si="53"/>
        <v>-4.2194092827005196E-3</v>
      </c>
      <c r="L263">
        <f t="shared" si="47"/>
        <v>2.3850766155895996E-2</v>
      </c>
      <c r="M263">
        <f t="shared" si="48"/>
        <v>0.35038496672321401</v>
      </c>
      <c r="N263">
        <v>0.35038496699999999</v>
      </c>
      <c r="P263">
        <v>5.67</v>
      </c>
      <c r="Q263">
        <f t="shared" si="49"/>
        <v>3.67</v>
      </c>
      <c r="R263">
        <f t="shared" si="50"/>
        <v>0.71137254901960789</v>
      </c>
      <c r="T263">
        <v>806.89</v>
      </c>
      <c r="U263">
        <f t="shared" si="54"/>
        <v>-3.687125498340852E-2</v>
      </c>
      <c r="V263">
        <f t="shared" si="44"/>
        <v>0.1999846104303532</v>
      </c>
      <c r="W263">
        <f t="shared" si="51"/>
        <v>0.52016604836720826</v>
      </c>
      <c r="X263">
        <f t="shared" si="52"/>
        <v>-0.94295585833380402</v>
      </c>
    </row>
    <row r="264" spans="1:24">
      <c r="A264" s="1">
        <v>25508</v>
      </c>
      <c r="B264">
        <v>20</v>
      </c>
      <c r="C264">
        <v>30</v>
      </c>
      <c r="D264">
        <f t="shared" si="45"/>
        <v>0.4</v>
      </c>
      <c r="E264">
        <v>3.5</v>
      </c>
      <c r="F264">
        <f t="shared" si="46"/>
        <v>0.67592592592592593</v>
      </c>
      <c r="J264">
        <v>4.72</v>
      </c>
      <c r="K264">
        <f t="shared" si="53"/>
        <v>0</v>
      </c>
      <c r="L264">
        <f t="shared" si="47"/>
        <v>2.8070175438596516E-2</v>
      </c>
      <c r="M264">
        <f t="shared" si="48"/>
        <v>0.41237113402061853</v>
      </c>
      <c r="N264">
        <v>0.35038496699999999</v>
      </c>
      <c r="P264">
        <v>5.93</v>
      </c>
      <c r="Q264">
        <f t="shared" si="49"/>
        <v>3.9299999999999997</v>
      </c>
      <c r="R264">
        <f t="shared" si="50"/>
        <v>0.6909803921568628</v>
      </c>
      <c r="T264">
        <v>854.54</v>
      </c>
      <c r="U264">
        <f t="shared" si="54"/>
        <v>5.905389830088361E-2</v>
      </c>
      <c r="V264">
        <f t="shared" si="44"/>
        <v>0.29590976371464534</v>
      </c>
      <c r="W264">
        <f t="shared" si="51"/>
        <v>0.76967028679602545</v>
      </c>
      <c r="X264">
        <f t="shared" si="52"/>
        <v>-0.37768754190485249</v>
      </c>
    </row>
    <row r="265" spans="1:24">
      <c r="A265" s="1">
        <v>25538</v>
      </c>
      <c r="B265">
        <v>20</v>
      </c>
      <c r="C265">
        <v>30</v>
      </c>
      <c r="D265">
        <f t="shared" si="45"/>
        <v>0.4</v>
      </c>
      <c r="E265">
        <v>3.5</v>
      </c>
      <c r="F265">
        <f t="shared" si="46"/>
        <v>0.67592592592592593</v>
      </c>
      <c r="J265">
        <v>4.72</v>
      </c>
      <c r="K265">
        <f t="shared" si="53"/>
        <v>0</v>
      </c>
      <c r="L265">
        <f t="shared" si="47"/>
        <v>2.8070175438596516E-2</v>
      </c>
      <c r="M265">
        <f t="shared" si="48"/>
        <v>0.41237113402061853</v>
      </c>
      <c r="N265">
        <v>0.35038496699999999</v>
      </c>
      <c r="P265">
        <v>6.2</v>
      </c>
      <c r="Q265">
        <f t="shared" si="49"/>
        <v>4.2</v>
      </c>
      <c r="R265">
        <f t="shared" si="50"/>
        <v>0.66980392156862745</v>
      </c>
      <c r="T265">
        <v>805.04</v>
      </c>
      <c r="U265">
        <f t="shared" si="54"/>
        <v>-5.7925901654691414E-2</v>
      </c>
      <c r="V265">
        <f t="shared" si="44"/>
        <v>0.1789299637590703</v>
      </c>
      <c r="W265">
        <f t="shared" si="51"/>
        <v>0.46540227261865813</v>
      </c>
      <c r="X265">
        <f t="shared" si="52"/>
        <v>-1.1034498392630034</v>
      </c>
    </row>
    <row r="266" spans="1:24">
      <c r="A266" s="1">
        <v>25569</v>
      </c>
      <c r="B266">
        <v>18</v>
      </c>
      <c r="C266">
        <v>32</v>
      </c>
      <c r="D266">
        <f t="shared" si="45"/>
        <v>0.36</v>
      </c>
      <c r="E266">
        <v>3.9</v>
      </c>
      <c r="F266">
        <f t="shared" si="46"/>
        <v>0.63888888888888884</v>
      </c>
      <c r="J266">
        <v>4.71</v>
      </c>
      <c r="K266">
        <f t="shared" si="53"/>
        <v>-2.1186440677965651E-3</v>
      </c>
      <c r="L266">
        <f t="shared" si="47"/>
        <v>2.595153137079995E-2</v>
      </c>
      <c r="M266">
        <f t="shared" si="48"/>
        <v>0.38124672374628754</v>
      </c>
      <c r="N266">
        <v>0.38124672399999998</v>
      </c>
      <c r="P266">
        <v>6.18</v>
      </c>
      <c r="Q266">
        <f t="shared" si="49"/>
        <v>4.18</v>
      </c>
      <c r="R266">
        <f t="shared" si="50"/>
        <v>0.67137254901960786</v>
      </c>
      <c r="T266">
        <v>809.2</v>
      </c>
      <c r="U266">
        <f t="shared" si="54"/>
        <v>5.1674450958959584E-3</v>
      </c>
      <c r="V266">
        <f t="shared" si="44"/>
        <v>0.24202331050965767</v>
      </c>
      <c r="W266">
        <f t="shared" si="51"/>
        <v>0.62950998464155217</v>
      </c>
      <c r="X266">
        <f t="shared" si="52"/>
        <v>-0.66769883421294385</v>
      </c>
    </row>
    <row r="267" spans="1:24">
      <c r="A267" s="1">
        <v>25600</v>
      </c>
      <c r="B267">
        <v>18</v>
      </c>
      <c r="C267">
        <v>32</v>
      </c>
      <c r="D267">
        <f t="shared" si="45"/>
        <v>0.36</v>
      </c>
      <c r="E267">
        <v>4.2</v>
      </c>
      <c r="F267">
        <f t="shared" si="46"/>
        <v>0.61111111111111116</v>
      </c>
      <c r="J267">
        <v>4.71</v>
      </c>
      <c r="K267">
        <f t="shared" si="53"/>
        <v>0</v>
      </c>
      <c r="L267">
        <f t="shared" si="47"/>
        <v>2.8070175438596516E-2</v>
      </c>
      <c r="M267">
        <f t="shared" si="48"/>
        <v>0.41237113402061853</v>
      </c>
      <c r="N267">
        <v>0.38124672399999998</v>
      </c>
      <c r="P267">
        <v>6.15</v>
      </c>
      <c r="Q267">
        <f t="shared" si="49"/>
        <v>4.1500000000000004</v>
      </c>
      <c r="R267">
        <f t="shared" si="50"/>
        <v>0.67372549019607841</v>
      </c>
      <c r="T267">
        <v>746.44</v>
      </c>
      <c r="U267">
        <f t="shared" si="54"/>
        <v>-7.7558082056351937E-2</v>
      </c>
      <c r="V267">
        <f t="shared" si="44"/>
        <v>0.15929778335740979</v>
      </c>
      <c r="W267">
        <f t="shared" si="51"/>
        <v>0.41433837485978364</v>
      </c>
      <c r="X267">
        <f t="shared" si="52"/>
        <v>-1.2711186500082527</v>
      </c>
    </row>
    <row r="268" spans="1:24">
      <c r="A268" s="1">
        <v>25628</v>
      </c>
      <c r="B268">
        <v>18</v>
      </c>
      <c r="C268">
        <v>32</v>
      </c>
      <c r="D268">
        <f t="shared" si="45"/>
        <v>0.36</v>
      </c>
      <c r="E268">
        <v>4.4000000000000004</v>
      </c>
      <c r="F268">
        <f t="shared" si="46"/>
        <v>0.59259259259259256</v>
      </c>
      <c r="J268">
        <v>4.71</v>
      </c>
      <c r="K268">
        <f t="shared" si="53"/>
        <v>0</v>
      </c>
      <c r="L268">
        <f t="shared" si="47"/>
        <v>2.8070175438596516E-2</v>
      </c>
      <c r="M268">
        <f t="shared" si="48"/>
        <v>0.41237113402061853</v>
      </c>
      <c r="N268">
        <v>0.38124672399999998</v>
      </c>
      <c r="P268">
        <v>5.82</v>
      </c>
      <c r="Q268">
        <f t="shared" si="49"/>
        <v>3.8200000000000003</v>
      </c>
      <c r="R268">
        <f t="shared" si="50"/>
        <v>0.69960784313725488</v>
      </c>
      <c r="T268">
        <v>780.23</v>
      </c>
      <c r="U268">
        <f t="shared" si="54"/>
        <v>4.5268206419805959E-2</v>
      </c>
      <c r="V268">
        <f t="shared" si="44"/>
        <v>0.28212407183356769</v>
      </c>
      <c r="W268">
        <f t="shared" si="51"/>
        <v>0.73381328332782414</v>
      </c>
      <c r="X268">
        <f t="shared" si="52"/>
        <v>-0.44651507471392377</v>
      </c>
    </row>
    <row r="269" spans="1:24">
      <c r="A269" s="1">
        <v>25659</v>
      </c>
      <c r="B269">
        <v>18</v>
      </c>
      <c r="C269">
        <v>32</v>
      </c>
      <c r="D269">
        <f t="shared" si="45"/>
        <v>0.36</v>
      </c>
      <c r="E269">
        <v>4.5999999999999996</v>
      </c>
      <c r="F269">
        <f t="shared" si="46"/>
        <v>0.57407407407407418</v>
      </c>
      <c r="J269">
        <v>4.72</v>
      </c>
      <c r="K269">
        <f t="shared" si="53"/>
        <v>2.1231422505307404E-3</v>
      </c>
      <c r="L269">
        <f t="shared" si="47"/>
        <v>3.0193317689127256E-2</v>
      </c>
      <c r="M269">
        <f t="shared" si="48"/>
        <v>0.44356162584542574</v>
      </c>
      <c r="N269">
        <v>0.44356162599999999</v>
      </c>
      <c r="P269">
        <v>6.06</v>
      </c>
      <c r="Q269">
        <f t="shared" si="49"/>
        <v>4.0599999999999996</v>
      </c>
      <c r="R269">
        <f t="shared" si="50"/>
        <v>0.68078431372549031</v>
      </c>
      <c r="T269">
        <v>792.04</v>
      </c>
      <c r="U269">
        <f t="shared" si="54"/>
        <v>1.5136562295733239E-2</v>
      </c>
      <c r="V269">
        <f t="shared" si="44"/>
        <v>0.25199242770949498</v>
      </c>
      <c r="W269">
        <f t="shared" si="51"/>
        <v>0.65543996139521288</v>
      </c>
      <c r="X269">
        <f t="shared" si="52"/>
        <v>-0.60946445992372544</v>
      </c>
    </row>
    <row r="270" spans="1:24">
      <c r="A270" s="1">
        <v>25689</v>
      </c>
      <c r="B270">
        <v>18</v>
      </c>
      <c r="C270">
        <v>32</v>
      </c>
      <c r="D270">
        <f t="shared" si="45"/>
        <v>0.36</v>
      </c>
      <c r="E270">
        <v>4.8</v>
      </c>
      <c r="F270">
        <f t="shared" si="46"/>
        <v>0.55555555555555558</v>
      </c>
      <c r="J270">
        <v>4.72</v>
      </c>
      <c r="K270">
        <f t="shared" si="53"/>
        <v>0</v>
      </c>
      <c r="L270">
        <f t="shared" si="47"/>
        <v>2.8070175438596516E-2</v>
      </c>
      <c r="M270">
        <f t="shared" si="48"/>
        <v>0.41237113402061853</v>
      </c>
      <c r="N270">
        <v>0.44356162599999999</v>
      </c>
      <c r="P270">
        <v>6.04</v>
      </c>
      <c r="Q270">
        <f t="shared" si="49"/>
        <v>4.04</v>
      </c>
      <c r="R270">
        <f t="shared" si="50"/>
        <v>0.68235294117647061</v>
      </c>
      <c r="T270">
        <v>733.63</v>
      </c>
      <c r="U270">
        <f t="shared" si="54"/>
        <v>-7.3746275440634279E-2</v>
      </c>
      <c r="V270">
        <f t="shared" si="44"/>
        <v>0.16310958997312744</v>
      </c>
      <c r="W270">
        <f t="shared" si="51"/>
        <v>0.42425299969101959</v>
      </c>
      <c r="X270">
        <f t="shared" si="52"/>
        <v>-1.2370032344734394</v>
      </c>
    </row>
    <row r="271" spans="1:24">
      <c r="A271" s="1">
        <v>25720</v>
      </c>
      <c r="B271">
        <v>18</v>
      </c>
      <c r="C271">
        <v>32</v>
      </c>
      <c r="D271">
        <f t="shared" si="45"/>
        <v>0.36</v>
      </c>
      <c r="E271">
        <v>4.9000000000000004</v>
      </c>
      <c r="F271">
        <f t="shared" si="46"/>
        <v>0.54629629629629628</v>
      </c>
      <c r="J271">
        <v>4.72</v>
      </c>
      <c r="K271">
        <f t="shared" si="53"/>
        <v>0</v>
      </c>
      <c r="L271">
        <f t="shared" si="47"/>
        <v>2.8070175438596516E-2</v>
      </c>
      <c r="M271">
        <f t="shared" si="48"/>
        <v>0.41237113402061853</v>
      </c>
      <c r="N271">
        <v>0.44356162599999999</v>
      </c>
      <c r="P271">
        <v>6.01</v>
      </c>
      <c r="Q271">
        <f t="shared" si="49"/>
        <v>4.01</v>
      </c>
      <c r="R271">
        <f t="shared" si="50"/>
        <v>0.68470588235294128</v>
      </c>
      <c r="T271">
        <v>710.36</v>
      </c>
      <c r="U271">
        <f t="shared" si="54"/>
        <v>-3.1718986410043185E-2</v>
      </c>
      <c r="V271">
        <f t="shared" si="44"/>
        <v>0.20513687900371852</v>
      </c>
      <c r="W271">
        <f t="shared" si="51"/>
        <v>0.53356725548092931</v>
      </c>
      <c r="X271">
        <f t="shared" si="52"/>
        <v>-0.90625796248180213</v>
      </c>
    </row>
    <row r="272" spans="1:24">
      <c r="A272" s="1">
        <v>25750</v>
      </c>
      <c r="B272">
        <v>18</v>
      </c>
      <c r="C272">
        <v>32</v>
      </c>
      <c r="D272">
        <f t="shared" si="45"/>
        <v>0.36</v>
      </c>
      <c r="E272">
        <v>5</v>
      </c>
      <c r="F272">
        <f t="shared" si="46"/>
        <v>0.53703703703703709</v>
      </c>
      <c r="J272">
        <v>4.76</v>
      </c>
      <c r="K272">
        <f t="shared" si="53"/>
        <v>8.4745762711864493E-3</v>
      </c>
      <c r="L272">
        <f t="shared" si="47"/>
        <v>3.6544751709782969E-2</v>
      </c>
      <c r="M272">
        <f t="shared" si="48"/>
        <v>0.53686877511794517</v>
      </c>
      <c r="N272">
        <v>0.53686877499999996</v>
      </c>
      <c r="P272">
        <v>5.98</v>
      </c>
      <c r="Q272">
        <f t="shared" si="49"/>
        <v>3.9800000000000004</v>
      </c>
      <c r="R272">
        <f t="shared" si="50"/>
        <v>0.68705882352941172</v>
      </c>
      <c r="T272">
        <v>687.64</v>
      </c>
      <c r="U272">
        <f t="shared" si="54"/>
        <v>-3.1983782870657167E-2</v>
      </c>
      <c r="V272">
        <f t="shared" si="44"/>
        <v>0.20487208254310454</v>
      </c>
      <c r="W272">
        <f t="shared" si="51"/>
        <v>0.5328785118408923</v>
      </c>
      <c r="X272">
        <f t="shared" si="52"/>
        <v>-0.9081214368421906</v>
      </c>
    </row>
    <row r="273" spans="1:24">
      <c r="A273" s="1">
        <v>25781</v>
      </c>
      <c r="B273">
        <v>18</v>
      </c>
      <c r="C273">
        <v>32</v>
      </c>
      <c r="D273">
        <f t="shared" si="45"/>
        <v>0.36</v>
      </c>
      <c r="E273">
        <v>5.0999999999999996</v>
      </c>
      <c r="F273">
        <f t="shared" si="46"/>
        <v>0.5277777777777779</v>
      </c>
      <c r="J273">
        <v>4.76</v>
      </c>
      <c r="K273">
        <f t="shared" si="53"/>
        <v>0</v>
      </c>
      <c r="L273">
        <f t="shared" si="47"/>
        <v>2.8070175438596516E-2</v>
      </c>
      <c r="M273">
        <f t="shared" si="48"/>
        <v>0.41237113402061853</v>
      </c>
      <c r="N273">
        <v>0.53686877499999996</v>
      </c>
      <c r="P273">
        <v>5.41</v>
      </c>
      <c r="Q273">
        <f t="shared" si="49"/>
        <v>3.41</v>
      </c>
      <c r="R273">
        <f t="shared" si="50"/>
        <v>0.73176470588235287</v>
      </c>
      <c r="T273">
        <v>722.96</v>
      </c>
      <c r="U273">
        <f t="shared" si="54"/>
        <v>5.1364085858879721E-2</v>
      </c>
      <c r="V273">
        <f t="shared" si="44"/>
        <v>0.28821995127264144</v>
      </c>
      <c r="W273">
        <f t="shared" si="51"/>
        <v>0.74966885097536662</v>
      </c>
      <c r="X273">
        <f t="shared" si="52"/>
        <v>-0.415674636021516</v>
      </c>
    </row>
    <row r="274" spans="1:24">
      <c r="A274" s="1">
        <v>25812</v>
      </c>
      <c r="B274">
        <v>18</v>
      </c>
      <c r="C274">
        <v>32</v>
      </c>
      <c r="D274">
        <f t="shared" si="45"/>
        <v>0.36</v>
      </c>
      <c r="E274">
        <v>5.4</v>
      </c>
      <c r="F274">
        <f t="shared" si="46"/>
        <v>0.5</v>
      </c>
      <c r="J274">
        <v>4.76</v>
      </c>
      <c r="K274">
        <f t="shared" si="53"/>
        <v>0</v>
      </c>
      <c r="L274">
        <f t="shared" si="47"/>
        <v>2.8070175438596516E-2</v>
      </c>
      <c r="M274">
        <f t="shared" si="48"/>
        <v>0.41237113402061853</v>
      </c>
      <c r="N274">
        <v>0.53686877499999996</v>
      </c>
      <c r="P274">
        <v>5.66</v>
      </c>
      <c r="Q274">
        <f t="shared" si="49"/>
        <v>3.66</v>
      </c>
      <c r="R274">
        <f t="shared" si="50"/>
        <v>0.71215686274509804</v>
      </c>
      <c r="T274">
        <v>758.15</v>
      </c>
      <c r="U274">
        <f t="shared" si="54"/>
        <v>4.8674892110213482E-2</v>
      </c>
      <c r="V274">
        <f t="shared" si="44"/>
        <v>0.28553075752397522</v>
      </c>
      <c r="W274">
        <f t="shared" si="51"/>
        <v>0.74267417632251542</v>
      </c>
      <c r="X274">
        <f t="shared" si="52"/>
        <v>-0.42919867995280381</v>
      </c>
    </row>
    <row r="275" spans="1:24">
      <c r="A275" s="1">
        <v>25842</v>
      </c>
      <c r="B275">
        <v>18</v>
      </c>
      <c r="C275">
        <v>32</v>
      </c>
      <c r="D275">
        <f t="shared" si="45"/>
        <v>0.36</v>
      </c>
      <c r="E275">
        <v>5.5</v>
      </c>
      <c r="F275">
        <f t="shared" si="46"/>
        <v>0.49074074074074081</v>
      </c>
      <c r="J275">
        <v>4.71</v>
      </c>
      <c r="K275">
        <f t="shared" si="53"/>
        <v>-1.0504201680672232E-2</v>
      </c>
      <c r="L275">
        <f t="shared" si="47"/>
        <v>1.7565973757924284E-2</v>
      </c>
      <c r="M275">
        <f t="shared" si="48"/>
        <v>0.25805683097981524</v>
      </c>
      <c r="N275">
        <v>0.25805683099999999</v>
      </c>
      <c r="P275">
        <v>5.63</v>
      </c>
      <c r="Q275">
        <f t="shared" si="49"/>
        <v>3.63</v>
      </c>
      <c r="R275">
        <f t="shared" si="50"/>
        <v>0.71450980392156871</v>
      </c>
      <c r="T275">
        <v>760.68</v>
      </c>
      <c r="U275">
        <f t="shared" si="54"/>
        <v>3.3370705005605393E-3</v>
      </c>
      <c r="V275">
        <f t="shared" si="44"/>
        <v>0.24019293591432225</v>
      </c>
      <c r="W275">
        <f t="shared" si="51"/>
        <v>0.62474912470218735</v>
      </c>
      <c r="X275">
        <f t="shared" si="52"/>
        <v>-0.6786511198458085</v>
      </c>
    </row>
    <row r="276" spans="1:24">
      <c r="A276" s="1">
        <v>25873</v>
      </c>
      <c r="B276">
        <v>18</v>
      </c>
      <c r="C276">
        <v>32</v>
      </c>
      <c r="D276">
        <f t="shared" si="45"/>
        <v>0.36</v>
      </c>
      <c r="E276">
        <v>5.9</v>
      </c>
      <c r="F276">
        <f t="shared" si="46"/>
        <v>0.45370370370370372</v>
      </c>
      <c r="J276">
        <v>4.71</v>
      </c>
      <c r="K276">
        <f t="shared" si="53"/>
        <v>0</v>
      </c>
      <c r="L276">
        <f t="shared" si="47"/>
        <v>2.8070175438596516E-2</v>
      </c>
      <c r="M276">
        <f t="shared" si="48"/>
        <v>0.41237113402061853</v>
      </c>
      <c r="N276">
        <v>0.25805683099999999</v>
      </c>
      <c r="P276">
        <v>5.6</v>
      </c>
      <c r="Q276">
        <f t="shared" si="49"/>
        <v>3.5999999999999996</v>
      </c>
      <c r="R276">
        <f t="shared" si="50"/>
        <v>0.71686274509803927</v>
      </c>
      <c r="T276">
        <v>758.01</v>
      </c>
      <c r="U276">
        <f t="shared" si="54"/>
        <v>-3.510017352894725E-3</v>
      </c>
      <c r="V276">
        <f t="shared" si="44"/>
        <v>0.233345848060867</v>
      </c>
      <c r="W276">
        <f t="shared" si="51"/>
        <v>0.60693964114297472</v>
      </c>
      <c r="X276">
        <f t="shared" si="52"/>
        <v>-0.72037504422764453</v>
      </c>
    </row>
    <row r="277" spans="1:24">
      <c r="A277" s="1">
        <v>25903</v>
      </c>
      <c r="B277">
        <v>18</v>
      </c>
      <c r="C277">
        <v>32</v>
      </c>
      <c r="D277">
        <f t="shared" si="45"/>
        <v>0.36</v>
      </c>
      <c r="E277">
        <v>6.1</v>
      </c>
      <c r="F277">
        <f t="shared" si="46"/>
        <v>0.43518518518518523</v>
      </c>
      <c r="J277">
        <v>4.71</v>
      </c>
      <c r="K277">
        <f t="shared" si="53"/>
        <v>0</v>
      </c>
      <c r="L277">
        <f t="shared" si="47"/>
        <v>2.8070175438596516E-2</v>
      </c>
      <c r="M277">
        <f t="shared" si="48"/>
        <v>0.41237113402061853</v>
      </c>
      <c r="N277">
        <v>0.25805683099999999</v>
      </c>
      <c r="P277">
        <v>5.57</v>
      </c>
      <c r="Q277">
        <f t="shared" si="49"/>
        <v>3.5700000000000003</v>
      </c>
      <c r="R277">
        <f t="shared" si="50"/>
        <v>0.71921568627450982</v>
      </c>
      <c r="T277">
        <v>794.29</v>
      </c>
      <c r="U277">
        <f t="shared" si="54"/>
        <v>4.7862165406788795E-2</v>
      </c>
      <c r="V277">
        <f t="shared" si="44"/>
        <v>0.28471803082055053</v>
      </c>
      <c r="W277">
        <f t="shared" si="51"/>
        <v>0.74056024947177834</v>
      </c>
      <c r="X277">
        <f t="shared" si="52"/>
        <v>-0.43331098181992272</v>
      </c>
    </row>
    <row r="278" spans="1:24">
      <c r="A278" s="1">
        <v>25934</v>
      </c>
      <c r="B278">
        <v>29</v>
      </c>
      <c r="C278">
        <v>21</v>
      </c>
      <c r="D278">
        <f t="shared" si="45"/>
        <v>0.57999999999999996</v>
      </c>
      <c r="E278">
        <v>5.9</v>
      </c>
      <c r="F278">
        <f t="shared" si="46"/>
        <v>0.45370370370370372</v>
      </c>
      <c r="J278">
        <v>4.83</v>
      </c>
      <c r="K278">
        <f t="shared" si="53"/>
        <v>2.5477707006369449E-2</v>
      </c>
      <c r="L278">
        <f t="shared" si="47"/>
        <v>5.3547882444965965E-2</v>
      </c>
      <c r="M278">
        <f t="shared" si="48"/>
        <v>0.78665703591831371</v>
      </c>
      <c r="N278">
        <v>0.78665703600000003</v>
      </c>
      <c r="P278">
        <v>5.29</v>
      </c>
      <c r="Q278">
        <f t="shared" si="49"/>
        <v>3.29</v>
      </c>
      <c r="R278">
        <f t="shared" si="50"/>
        <v>0.74117647058823533</v>
      </c>
      <c r="T278">
        <v>830.57</v>
      </c>
      <c r="U278">
        <f t="shared" si="54"/>
        <v>4.56760125395008E-2</v>
      </c>
      <c r="V278">
        <f t="shared" si="44"/>
        <v>0.28253187795326251</v>
      </c>
      <c r="W278">
        <f t="shared" si="51"/>
        <v>0.7348739994365544</v>
      </c>
      <c r="X278">
        <f t="shared" si="52"/>
        <v>-0.44443118639558338</v>
      </c>
    </row>
    <row r="279" spans="1:24">
      <c r="A279" s="1">
        <v>25965</v>
      </c>
      <c r="B279">
        <v>29</v>
      </c>
      <c r="C279">
        <v>21</v>
      </c>
      <c r="D279">
        <f t="shared" si="45"/>
        <v>0.57999999999999996</v>
      </c>
      <c r="E279">
        <v>5.9</v>
      </c>
      <c r="F279">
        <f t="shared" si="46"/>
        <v>0.45370370370370372</v>
      </c>
      <c r="J279">
        <v>4.83</v>
      </c>
      <c r="K279">
        <f t="shared" si="53"/>
        <v>0</v>
      </c>
      <c r="L279">
        <f t="shared" si="47"/>
        <v>2.8070175438596516E-2</v>
      </c>
      <c r="M279">
        <f t="shared" si="48"/>
        <v>0.41237113402061853</v>
      </c>
      <c r="N279">
        <v>0.78665703600000003</v>
      </c>
      <c r="P279">
        <v>5</v>
      </c>
      <c r="Q279">
        <f t="shared" si="49"/>
        <v>3</v>
      </c>
      <c r="R279">
        <f t="shared" si="50"/>
        <v>0.76392156862745098</v>
      </c>
      <c r="T279">
        <v>877.81</v>
      </c>
      <c r="U279">
        <f t="shared" si="54"/>
        <v>5.6876602814934195E-2</v>
      </c>
      <c r="V279">
        <f t="shared" si="44"/>
        <v>0.29373246822869592</v>
      </c>
      <c r="W279">
        <f t="shared" si="51"/>
        <v>0.76400707507879939</v>
      </c>
      <c r="X279">
        <f t="shared" si="52"/>
        <v>-0.38834209650351648</v>
      </c>
    </row>
    <row r="280" spans="1:24">
      <c r="A280" s="1">
        <v>25993</v>
      </c>
      <c r="B280">
        <v>29</v>
      </c>
      <c r="C280">
        <v>21</v>
      </c>
      <c r="D280">
        <f t="shared" si="45"/>
        <v>0.57999999999999996</v>
      </c>
      <c r="E280">
        <v>6</v>
      </c>
      <c r="F280">
        <f t="shared" si="46"/>
        <v>0.44444444444444453</v>
      </c>
      <c r="J280">
        <v>4.83</v>
      </c>
      <c r="K280">
        <f t="shared" si="53"/>
        <v>0</v>
      </c>
      <c r="L280">
        <f t="shared" si="47"/>
        <v>2.8070175438596516E-2</v>
      </c>
      <c r="M280">
        <f t="shared" si="48"/>
        <v>0.41237113402061853</v>
      </c>
      <c r="N280">
        <v>0.78665703600000003</v>
      </c>
      <c r="P280">
        <v>4.71</v>
      </c>
      <c r="Q280">
        <f t="shared" si="49"/>
        <v>2.71</v>
      </c>
      <c r="R280">
        <f t="shared" si="50"/>
        <v>0.78666666666666663</v>
      </c>
      <c r="T280">
        <v>882.53</v>
      </c>
      <c r="U280">
        <f t="shared" si="54"/>
        <v>5.3770178056755189E-3</v>
      </c>
      <c r="V280">
        <f t="shared" si="44"/>
        <v>0.24223288321943723</v>
      </c>
      <c r="W280">
        <f t="shared" si="51"/>
        <v>0.63005508962766621</v>
      </c>
      <c r="X280">
        <f t="shared" si="52"/>
        <v>-0.66645011697650636</v>
      </c>
    </row>
    <row r="281" spans="1:24">
      <c r="A281" s="1">
        <v>26024</v>
      </c>
      <c r="B281">
        <v>29</v>
      </c>
      <c r="C281">
        <v>21</v>
      </c>
      <c r="D281">
        <f t="shared" si="45"/>
        <v>0.57999999999999996</v>
      </c>
      <c r="E281">
        <v>5.9</v>
      </c>
      <c r="F281">
        <f t="shared" si="46"/>
        <v>0.45370370370370372</v>
      </c>
      <c r="J281">
        <v>4.8600000000000003</v>
      </c>
      <c r="K281">
        <f t="shared" si="53"/>
        <v>6.2111801242236541E-3</v>
      </c>
      <c r="L281">
        <f t="shared" si="47"/>
        <v>3.4281355562820172E-2</v>
      </c>
      <c r="M281">
        <f t="shared" si="48"/>
        <v>0.50361785234039891</v>
      </c>
      <c r="N281">
        <v>0.50361785199999998</v>
      </c>
      <c r="P281">
        <v>4.16</v>
      </c>
      <c r="Q281">
        <f t="shared" si="49"/>
        <v>2.16</v>
      </c>
      <c r="R281">
        <f t="shared" si="50"/>
        <v>0.82980392156862748</v>
      </c>
      <c r="T281">
        <v>903.88</v>
      </c>
      <c r="U281">
        <f t="shared" si="54"/>
        <v>2.4191812176356638E-2</v>
      </c>
      <c r="V281">
        <f t="shared" si="44"/>
        <v>0.26104767759011838</v>
      </c>
      <c r="W281">
        <f t="shared" si="51"/>
        <v>0.67899294148325773</v>
      </c>
      <c r="X281">
        <f t="shared" si="52"/>
        <v>-0.55853151797262834</v>
      </c>
    </row>
    <row r="282" spans="1:24">
      <c r="A282" s="1">
        <v>26054</v>
      </c>
      <c r="B282">
        <v>29</v>
      </c>
      <c r="C282">
        <v>21</v>
      </c>
      <c r="D282">
        <f t="shared" si="45"/>
        <v>0.57999999999999996</v>
      </c>
      <c r="E282">
        <v>5.9</v>
      </c>
      <c r="F282">
        <f t="shared" si="46"/>
        <v>0.45370370370370372</v>
      </c>
      <c r="J282">
        <v>4.8600000000000003</v>
      </c>
      <c r="K282">
        <f t="shared" si="53"/>
        <v>0</v>
      </c>
      <c r="L282">
        <f t="shared" si="47"/>
        <v>2.8070175438596516E-2</v>
      </c>
      <c r="M282">
        <f t="shared" si="48"/>
        <v>0.41237113402061853</v>
      </c>
      <c r="N282">
        <v>0.50361785199999998</v>
      </c>
      <c r="P282">
        <v>4.4000000000000004</v>
      </c>
      <c r="Q282">
        <f t="shared" si="49"/>
        <v>2.4000000000000004</v>
      </c>
      <c r="R282">
        <f t="shared" si="50"/>
        <v>0.81098039215686279</v>
      </c>
      <c r="T282">
        <v>932.41</v>
      </c>
      <c r="U282">
        <f t="shared" si="54"/>
        <v>3.1563924414745287E-2</v>
      </c>
      <c r="V282">
        <f t="shared" si="44"/>
        <v>0.268419789828507</v>
      </c>
      <c r="W282">
        <f t="shared" si="51"/>
        <v>0.6981680294208249</v>
      </c>
      <c r="X282">
        <f t="shared" si="52"/>
        <v>-0.51835380051755942</v>
      </c>
    </row>
    <row r="283" spans="1:24">
      <c r="A283" s="1">
        <v>26085</v>
      </c>
      <c r="B283">
        <v>29</v>
      </c>
      <c r="C283">
        <v>21</v>
      </c>
      <c r="D283">
        <f t="shared" si="45"/>
        <v>0.57999999999999996</v>
      </c>
      <c r="E283">
        <v>5.9</v>
      </c>
      <c r="F283">
        <f t="shared" si="46"/>
        <v>0.45370370370370372</v>
      </c>
      <c r="J283">
        <v>4.8600000000000003</v>
      </c>
      <c r="K283">
        <f t="shared" si="53"/>
        <v>0</v>
      </c>
      <c r="L283">
        <f t="shared" si="47"/>
        <v>2.8070175438596516E-2</v>
      </c>
      <c r="M283">
        <f t="shared" si="48"/>
        <v>0.41237113402061853</v>
      </c>
      <c r="N283">
        <v>0.50361785199999998</v>
      </c>
      <c r="P283">
        <v>4.6399999999999997</v>
      </c>
      <c r="Q283">
        <f t="shared" si="49"/>
        <v>2.6399999999999997</v>
      </c>
      <c r="R283">
        <f t="shared" si="50"/>
        <v>0.79215686274509811</v>
      </c>
      <c r="T283">
        <v>913.65</v>
      </c>
      <c r="U283">
        <f t="shared" si="54"/>
        <v>-2.0119904333930343E-2</v>
      </c>
      <c r="V283">
        <f t="shared" si="44"/>
        <v>0.21673596107983137</v>
      </c>
      <c r="W283">
        <f t="shared" si="51"/>
        <v>0.56373682040512507</v>
      </c>
      <c r="X283">
        <f t="shared" si="52"/>
        <v>-0.8269062948713275</v>
      </c>
    </row>
    <row r="284" spans="1:24">
      <c r="A284" s="1">
        <v>26115</v>
      </c>
      <c r="B284">
        <v>29</v>
      </c>
      <c r="C284">
        <v>21</v>
      </c>
      <c r="D284">
        <f t="shared" si="45"/>
        <v>0.57999999999999996</v>
      </c>
      <c r="E284">
        <v>6</v>
      </c>
      <c r="F284">
        <f t="shared" si="46"/>
        <v>0.44444444444444453</v>
      </c>
      <c r="J284">
        <v>4.9000000000000004</v>
      </c>
      <c r="K284">
        <f t="shared" si="53"/>
        <v>8.2304526748971252E-3</v>
      </c>
      <c r="L284">
        <f t="shared" si="47"/>
        <v>3.630062811349364E-2</v>
      </c>
      <c r="M284">
        <f t="shared" si="48"/>
        <v>0.53328242331678744</v>
      </c>
      <c r="N284">
        <v>0.53328242299999995</v>
      </c>
      <c r="P284">
        <v>4.3600000000000003</v>
      </c>
      <c r="Q284">
        <f t="shared" si="49"/>
        <v>2.3600000000000003</v>
      </c>
      <c r="R284">
        <f t="shared" si="50"/>
        <v>0.8141176470588235</v>
      </c>
      <c r="T284">
        <v>893.03</v>
      </c>
      <c r="U284">
        <f t="shared" si="54"/>
        <v>-2.2568817380835118E-2</v>
      </c>
      <c r="V284">
        <f t="shared" si="44"/>
        <v>0.21428704803292659</v>
      </c>
      <c r="W284">
        <f t="shared" si="51"/>
        <v>0.55736712315861126</v>
      </c>
      <c r="X284">
        <f t="shared" si="52"/>
        <v>-0.84330018870486789</v>
      </c>
    </row>
    <row r="285" spans="1:24">
      <c r="A285" s="1">
        <v>26146</v>
      </c>
      <c r="B285">
        <v>29</v>
      </c>
      <c r="C285">
        <v>21</v>
      </c>
      <c r="D285">
        <f t="shared" si="45"/>
        <v>0.57999999999999996</v>
      </c>
      <c r="E285">
        <v>6.1</v>
      </c>
      <c r="F285">
        <f t="shared" si="46"/>
        <v>0.43518518518518523</v>
      </c>
      <c r="J285">
        <v>4.9000000000000004</v>
      </c>
      <c r="K285">
        <f t="shared" si="53"/>
        <v>0</v>
      </c>
      <c r="L285">
        <f t="shared" si="47"/>
        <v>2.8070175438596516E-2</v>
      </c>
      <c r="M285">
        <f t="shared" si="48"/>
        <v>0.41237113402061853</v>
      </c>
      <c r="N285">
        <v>0.53328242299999995</v>
      </c>
      <c r="P285">
        <v>4.62</v>
      </c>
      <c r="Q285">
        <f t="shared" si="49"/>
        <v>2.62</v>
      </c>
      <c r="R285">
        <f t="shared" si="50"/>
        <v>0.79372549019607841</v>
      </c>
      <c r="T285">
        <v>864.92</v>
      </c>
      <c r="U285">
        <f t="shared" si="54"/>
        <v>-3.1477106032272169E-2</v>
      </c>
      <c r="V285">
        <f t="shared" si="44"/>
        <v>0.20537875938148956</v>
      </c>
      <c r="W285">
        <f t="shared" si="51"/>
        <v>0.53419639369317462</v>
      </c>
      <c r="X285">
        <f t="shared" si="52"/>
        <v>-0.90455785837247249</v>
      </c>
    </row>
    <row r="286" spans="1:24">
      <c r="A286" s="1">
        <v>26177</v>
      </c>
      <c r="B286">
        <v>29</v>
      </c>
      <c r="C286">
        <v>21</v>
      </c>
      <c r="D286">
        <f t="shared" si="45"/>
        <v>0.57999999999999996</v>
      </c>
      <c r="E286">
        <v>6</v>
      </c>
      <c r="F286">
        <f t="shared" si="46"/>
        <v>0.44444444444444453</v>
      </c>
      <c r="J286">
        <v>4.9000000000000004</v>
      </c>
      <c r="K286">
        <f t="shared" si="53"/>
        <v>0</v>
      </c>
      <c r="L286">
        <f t="shared" si="47"/>
        <v>2.8070175438596516E-2</v>
      </c>
      <c r="M286">
        <f t="shared" si="48"/>
        <v>0.41237113402061853</v>
      </c>
      <c r="N286">
        <v>0.53328242299999995</v>
      </c>
      <c r="P286">
        <v>4.08</v>
      </c>
      <c r="Q286">
        <f t="shared" si="49"/>
        <v>2.08</v>
      </c>
      <c r="R286">
        <f t="shared" si="50"/>
        <v>0.836078431372549</v>
      </c>
      <c r="T286">
        <v>899.02</v>
      </c>
      <c r="U286">
        <f t="shared" si="54"/>
        <v>3.942561161725943E-2</v>
      </c>
      <c r="V286">
        <f t="shared" si="44"/>
        <v>0.27628147703102113</v>
      </c>
      <c r="W286">
        <f t="shared" si="51"/>
        <v>0.71861651671607607</v>
      </c>
      <c r="X286">
        <f t="shared" si="52"/>
        <v>-0.4767060001950254</v>
      </c>
    </row>
    <row r="287" spans="1:24">
      <c r="A287" s="1">
        <v>26207</v>
      </c>
      <c r="B287">
        <v>29</v>
      </c>
      <c r="C287">
        <v>21</v>
      </c>
      <c r="D287">
        <f t="shared" si="45"/>
        <v>0.57999999999999996</v>
      </c>
      <c r="E287">
        <v>5.8</v>
      </c>
      <c r="F287">
        <f t="shared" si="46"/>
        <v>0.46296296296296302</v>
      </c>
      <c r="J287">
        <v>4.91</v>
      </c>
      <c r="K287">
        <f t="shared" si="53"/>
        <v>2.0408163265305686E-3</v>
      </c>
      <c r="L287">
        <f t="shared" si="47"/>
        <v>3.0110991765127083E-2</v>
      </c>
      <c r="M287">
        <f t="shared" si="48"/>
        <v>0.44235219861140257</v>
      </c>
      <c r="N287">
        <v>0.442352199</v>
      </c>
      <c r="P287">
        <v>3.81</v>
      </c>
      <c r="Q287">
        <f t="shared" si="49"/>
        <v>1.81</v>
      </c>
      <c r="R287">
        <f t="shared" si="50"/>
        <v>0.85725490196078424</v>
      </c>
      <c r="T287">
        <v>893.98</v>
      </c>
      <c r="U287">
        <f t="shared" si="54"/>
        <v>-5.6061044248180945E-3</v>
      </c>
      <c r="V287">
        <f t="shared" si="44"/>
        <v>0.23124976098894362</v>
      </c>
      <c r="W287">
        <f t="shared" si="51"/>
        <v>0.60148765497819079</v>
      </c>
      <c r="X287">
        <f t="shared" si="52"/>
        <v>-0.73339296726907155</v>
      </c>
    </row>
    <row r="288" spans="1:24">
      <c r="A288" s="1">
        <v>26238</v>
      </c>
      <c r="B288">
        <v>29</v>
      </c>
      <c r="C288">
        <v>21</v>
      </c>
      <c r="D288">
        <f t="shared" si="45"/>
        <v>0.57999999999999996</v>
      </c>
      <c r="E288">
        <v>6</v>
      </c>
      <c r="F288">
        <f t="shared" si="46"/>
        <v>0.44444444444444453</v>
      </c>
      <c r="J288">
        <v>4.91</v>
      </c>
      <c r="K288">
        <f t="shared" si="53"/>
        <v>0</v>
      </c>
      <c r="L288">
        <f t="shared" si="47"/>
        <v>2.8070175438596516E-2</v>
      </c>
      <c r="M288">
        <f t="shared" si="48"/>
        <v>0.41237113402061853</v>
      </c>
      <c r="N288">
        <v>0.442352199</v>
      </c>
      <c r="P288">
        <v>3.28</v>
      </c>
      <c r="Q288">
        <f t="shared" si="49"/>
        <v>1.2799999999999998</v>
      </c>
      <c r="R288">
        <f t="shared" si="50"/>
        <v>0.89882352941176469</v>
      </c>
      <c r="T288">
        <v>825.86</v>
      </c>
      <c r="U288">
        <f t="shared" si="54"/>
        <v>-7.619857267500392E-2</v>
      </c>
      <c r="V288">
        <f t="shared" si="44"/>
        <v>0.16065729273875778</v>
      </c>
      <c r="W288">
        <f t="shared" si="51"/>
        <v>0.41787450007007931</v>
      </c>
      <c r="X288">
        <f t="shared" si="52"/>
        <v>-1.2588583710317585</v>
      </c>
    </row>
    <row r="289" spans="1:24">
      <c r="A289" s="1">
        <v>26268</v>
      </c>
      <c r="B289">
        <v>29</v>
      </c>
      <c r="C289">
        <v>21</v>
      </c>
      <c r="D289">
        <f t="shared" si="45"/>
        <v>0.57999999999999996</v>
      </c>
      <c r="E289">
        <v>6</v>
      </c>
      <c r="F289">
        <f t="shared" si="46"/>
        <v>0.44444444444444453</v>
      </c>
      <c r="J289">
        <v>4.91</v>
      </c>
      <c r="K289">
        <f t="shared" si="53"/>
        <v>0</v>
      </c>
      <c r="L289">
        <f t="shared" si="47"/>
        <v>2.8070175438596516E-2</v>
      </c>
      <c r="M289">
        <f t="shared" si="48"/>
        <v>0.41237113402061853</v>
      </c>
      <c r="N289">
        <v>0.442352199</v>
      </c>
      <c r="P289">
        <v>3.27</v>
      </c>
      <c r="Q289">
        <f t="shared" si="49"/>
        <v>1.27</v>
      </c>
      <c r="R289">
        <f t="shared" si="50"/>
        <v>0.89960784313725495</v>
      </c>
      <c r="T289">
        <v>846.01</v>
      </c>
      <c r="U289">
        <f t="shared" si="54"/>
        <v>2.4398808514760343E-2</v>
      </c>
      <c r="V289">
        <f t="shared" si="44"/>
        <v>0.26125467392852209</v>
      </c>
      <c r="W289">
        <f t="shared" si="51"/>
        <v>0.67953134524913861</v>
      </c>
      <c r="X289">
        <f t="shared" si="52"/>
        <v>-0.55738799408971329</v>
      </c>
    </row>
    <row r="290" spans="1:24">
      <c r="A290" s="1">
        <v>26299</v>
      </c>
      <c r="B290">
        <v>30</v>
      </c>
      <c r="C290">
        <v>20</v>
      </c>
      <c r="D290">
        <f t="shared" si="45"/>
        <v>0.6</v>
      </c>
      <c r="E290">
        <v>5.8</v>
      </c>
      <c r="F290">
        <f t="shared" si="46"/>
        <v>0.46296296296296302</v>
      </c>
      <c r="J290">
        <v>5</v>
      </c>
      <c r="K290">
        <f t="shared" si="53"/>
        <v>1.8329938900203638E-2</v>
      </c>
      <c r="L290">
        <f t="shared" si="47"/>
        <v>4.6400114338800154E-2</v>
      </c>
      <c r="M290">
        <f t="shared" si="48"/>
        <v>0.6816511642555686</v>
      </c>
      <c r="N290">
        <v>0.68165116400000003</v>
      </c>
      <c r="P290">
        <v>3.27</v>
      </c>
      <c r="Q290">
        <f t="shared" si="49"/>
        <v>1.27</v>
      </c>
      <c r="R290">
        <f t="shared" si="50"/>
        <v>0.89960784313725495</v>
      </c>
      <c r="T290">
        <v>889.3</v>
      </c>
      <c r="U290">
        <f t="shared" si="54"/>
        <v>5.116960792425617E-2</v>
      </c>
      <c r="V290">
        <f t="shared" si="44"/>
        <v>0.28802547333801787</v>
      </c>
      <c r="W290">
        <f t="shared" si="51"/>
        <v>0.74916300795809609</v>
      </c>
      <c r="X290">
        <f t="shared" si="52"/>
        <v>-0.41664843069480384</v>
      </c>
    </row>
    <row r="291" spans="1:24">
      <c r="A291" s="1">
        <v>26330</v>
      </c>
      <c r="B291">
        <v>30</v>
      </c>
      <c r="C291">
        <v>20</v>
      </c>
      <c r="D291">
        <f t="shared" si="45"/>
        <v>0.6</v>
      </c>
      <c r="E291">
        <v>5.7</v>
      </c>
      <c r="F291">
        <f t="shared" si="46"/>
        <v>0.47222222222222221</v>
      </c>
      <c r="J291">
        <v>5</v>
      </c>
      <c r="K291">
        <f t="shared" si="53"/>
        <v>0</v>
      </c>
      <c r="L291">
        <f t="shared" si="47"/>
        <v>2.8070175438596516E-2</v>
      </c>
      <c r="M291">
        <f t="shared" si="48"/>
        <v>0.41237113402061853</v>
      </c>
      <c r="N291">
        <v>0.68165116400000003</v>
      </c>
      <c r="P291">
        <v>3.51</v>
      </c>
      <c r="Q291">
        <f t="shared" si="49"/>
        <v>1.5099999999999998</v>
      </c>
      <c r="R291">
        <f t="shared" si="50"/>
        <v>0.88078431372549026</v>
      </c>
      <c r="T291">
        <v>901.79</v>
      </c>
      <c r="U291">
        <f t="shared" si="54"/>
        <v>1.4044754301135736E-2</v>
      </c>
      <c r="V291">
        <f t="shared" si="44"/>
        <v>0.25090061971489747</v>
      </c>
      <c r="W291">
        <f t="shared" si="51"/>
        <v>0.65260013562610297</v>
      </c>
      <c r="X291">
        <f t="shared" si="52"/>
        <v>-0.61572880763060722</v>
      </c>
    </row>
    <row r="292" spans="1:24">
      <c r="A292" s="1">
        <v>26359</v>
      </c>
      <c r="B292">
        <v>30</v>
      </c>
      <c r="C292">
        <v>20</v>
      </c>
      <c r="D292">
        <f t="shared" si="45"/>
        <v>0.6</v>
      </c>
      <c r="E292">
        <v>5.8</v>
      </c>
      <c r="F292">
        <f t="shared" si="46"/>
        <v>0.46296296296296302</v>
      </c>
      <c r="J292">
        <v>5</v>
      </c>
      <c r="K292">
        <f t="shared" si="53"/>
        <v>0</v>
      </c>
      <c r="L292">
        <f t="shared" si="47"/>
        <v>2.8070175438596516E-2</v>
      </c>
      <c r="M292">
        <f t="shared" si="48"/>
        <v>0.41237113402061853</v>
      </c>
      <c r="N292">
        <v>0.68165116400000003</v>
      </c>
      <c r="P292">
        <v>3.5</v>
      </c>
      <c r="Q292">
        <f t="shared" si="49"/>
        <v>1.5</v>
      </c>
      <c r="R292">
        <f t="shared" si="50"/>
        <v>0.88156862745098041</v>
      </c>
      <c r="T292">
        <v>935.43</v>
      </c>
      <c r="U292">
        <f t="shared" si="54"/>
        <v>3.7303585091872815E-2</v>
      </c>
      <c r="V292">
        <f t="shared" si="44"/>
        <v>0.27415945050563451</v>
      </c>
      <c r="W292">
        <f t="shared" si="51"/>
        <v>0.71309706124465033</v>
      </c>
      <c r="X292">
        <f t="shared" si="52"/>
        <v>-0.48782963638649735</v>
      </c>
    </row>
    <row r="293" spans="1:24">
      <c r="A293" s="1">
        <v>26390</v>
      </c>
      <c r="B293">
        <v>30</v>
      </c>
      <c r="C293">
        <v>20</v>
      </c>
      <c r="D293">
        <f t="shared" si="45"/>
        <v>0.6</v>
      </c>
      <c r="E293">
        <v>5.7</v>
      </c>
      <c r="F293">
        <f t="shared" si="46"/>
        <v>0.47222222222222221</v>
      </c>
      <c r="J293">
        <v>5.12</v>
      </c>
      <c r="K293">
        <f t="shared" si="53"/>
        <v>2.4000000000000021E-2</v>
      </c>
      <c r="L293">
        <f t="shared" si="47"/>
        <v>5.2070175438596537E-2</v>
      </c>
      <c r="M293">
        <f t="shared" si="48"/>
        <v>0.76494845360824737</v>
      </c>
      <c r="N293">
        <v>0.764948454</v>
      </c>
      <c r="P293">
        <v>3.49</v>
      </c>
      <c r="Q293">
        <f t="shared" si="49"/>
        <v>1.4900000000000002</v>
      </c>
      <c r="R293">
        <f t="shared" si="50"/>
        <v>0.88235294117647056</v>
      </c>
      <c r="T293">
        <v>940.92</v>
      </c>
      <c r="U293">
        <f t="shared" si="54"/>
        <v>5.8689586607228858E-3</v>
      </c>
      <c r="V293">
        <f t="shared" si="44"/>
        <v>0.24272482407448459</v>
      </c>
      <c r="W293">
        <f t="shared" si="51"/>
        <v>0.63133464273952666</v>
      </c>
      <c r="X293">
        <f t="shared" si="52"/>
        <v>-0.66352317772077807</v>
      </c>
    </row>
    <row r="294" spans="1:24">
      <c r="A294" s="1">
        <v>26420</v>
      </c>
      <c r="B294">
        <v>30</v>
      </c>
      <c r="C294">
        <v>20</v>
      </c>
      <c r="D294">
        <f t="shared" si="45"/>
        <v>0.6</v>
      </c>
      <c r="E294">
        <v>5.7</v>
      </c>
      <c r="F294">
        <f t="shared" si="46"/>
        <v>0.47222222222222221</v>
      </c>
      <c r="J294">
        <v>5.12</v>
      </c>
      <c r="K294">
        <f t="shared" si="53"/>
        <v>0</v>
      </c>
      <c r="L294">
        <f t="shared" si="47"/>
        <v>2.8070175438596516E-2</v>
      </c>
      <c r="M294">
        <f t="shared" si="48"/>
        <v>0.41237113402061853</v>
      </c>
      <c r="N294">
        <v>0.764948454</v>
      </c>
      <c r="P294">
        <v>3.23</v>
      </c>
      <c r="Q294">
        <f t="shared" si="49"/>
        <v>1.23</v>
      </c>
      <c r="R294">
        <f t="shared" si="50"/>
        <v>0.90274509803921565</v>
      </c>
      <c r="T294">
        <v>942.28</v>
      </c>
      <c r="U294">
        <f t="shared" si="54"/>
        <v>1.4453938698295431E-3</v>
      </c>
      <c r="V294">
        <f t="shared" si="44"/>
        <v>0.23830125928359125</v>
      </c>
      <c r="W294">
        <f t="shared" si="51"/>
        <v>0.6198288163060639</v>
      </c>
      <c r="X294">
        <f t="shared" si="52"/>
        <v>-0.69005826643071211</v>
      </c>
    </row>
    <row r="295" spans="1:24">
      <c r="A295" s="1">
        <v>26451</v>
      </c>
      <c r="B295">
        <v>30</v>
      </c>
      <c r="C295">
        <v>20</v>
      </c>
      <c r="D295">
        <f t="shared" si="45"/>
        <v>0.6</v>
      </c>
      <c r="E295">
        <v>5.7</v>
      </c>
      <c r="F295">
        <f t="shared" si="46"/>
        <v>0.47222222222222221</v>
      </c>
      <c r="J295">
        <v>5.12</v>
      </c>
      <c r="K295">
        <f t="shared" si="53"/>
        <v>0</v>
      </c>
      <c r="L295">
        <f t="shared" si="47"/>
        <v>2.8070175438596516E-2</v>
      </c>
      <c r="M295">
        <f t="shared" si="48"/>
        <v>0.41237113402061853</v>
      </c>
      <c r="N295">
        <v>0.764948454</v>
      </c>
      <c r="P295">
        <v>2.71</v>
      </c>
      <c r="Q295">
        <f t="shared" si="49"/>
        <v>0.71</v>
      </c>
      <c r="R295">
        <f t="shared" si="50"/>
        <v>0.94352941176470584</v>
      </c>
      <c r="T295">
        <v>960.72</v>
      </c>
      <c r="U295">
        <f t="shared" si="54"/>
        <v>1.9569554697117689E-2</v>
      </c>
      <c r="V295">
        <f t="shared" si="44"/>
        <v>0.25642542011087943</v>
      </c>
      <c r="W295">
        <f t="shared" si="51"/>
        <v>0.66697030933002588</v>
      </c>
      <c r="X295">
        <f t="shared" si="52"/>
        <v>-0.58430555467049239</v>
      </c>
    </row>
    <row r="296" spans="1:24">
      <c r="A296" s="1">
        <v>26481</v>
      </c>
      <c r="B296">
        <v>30</v>
      </c>
      <c r="C296">
        <v>20</v>
      </c>
      <c r="D296">
        <f t="shared" si="45"/>
        <v>0.6</v>
      </c>
      <c r="E296">
        <v>5.6</v>
      </c>
      <c r="F296">
        <f t="shared" si="46"/>
        <v>0.48148148148148151</v>
      </c>
      <c r="J296">
        <v>5.17</v>
      </c>
      <c r="K296">
        <f t="shared" si="53"/>
        <v>9.7656249999999653E-3</v>
      </c>
      <c r="L296">
        <f t="shared" si="47"/>
        <v>3.7835800438596481E-2</v>
      </c>
      <c r="M296">
        <f t="shared" si="48"/>
        <v>0.55583521262886526</v>
      </c>
      <c r="N296">
        <v>0.55583521300000005</v>
      </c>
      <c r="P296">
        <v>2.95</v>
      </c>
      <c r="Q296">
        <f t="shared" si="49"/>
        <v>0.95000000000000018</v>
      </c>
      <c r="R296">
        <f t="shared" si="50"/>
        <v>0.92470588235294116</v>
      </c>
      <c r="T296">
        <v>928.66</v>
      </c>
      <c r="U296">
        <f t="shared" si="54"/>
        <v>-3.3370805229411334E-2</v>
      </c>
      <c r="V296">
        <f t="shared" si="44"/>
        <v>0.20348506018435039</v>
      </c>
      <c r="W296">
        <f t="shared" si="51"/>
        <v>0.52927082454036678</v>
      </c>
      <c r="X296">
        <f t="shared" si="52"/>
        <v>-0.91792196566617945</v>
      </c>
    </row>
    <row r="297" spans="1:24">
      <c r="A297" s="1">
        <v>26512</v>
      </c>
      <c r="B297">
        <v>30</v>
      </c>
      <c r="C297">
        <v>20</v>
      </c>
      <c r="D297">
        <f t="shared" si="45"/>
        <v>0.6</v>
      </c>
      <c r="E297">
        <v>5.6</v>
      </c>
      <c r="F297">
        <f t="shared" si="46"/>
        <v>0.48148148148148151</v>
      </c>
      <c r="J297">
        <v>5.17</v>
      </c>
      <c r="K297">
        <f t="shared" si="53"/>
        <v>0</v>
      </c>
      <c r="L297">
        <f t="shared" si="47"/>
        <v>2.8070175438596516E-2</v>
      </c>
      <c r="M297">
        <f t="shared" si="48"/>
        <v>0.41237113402061853</v>
      </c>
      <c r="N297">
        <v>0.55583521300000005</v>
      </c>
      <c r="P297">
        <v>2.94</v>
      </c>
      <c r="Q297">
        <f t="shared" si="49"/>
        <v>0.94</v>
      </c>
      <c r="R297">
        <f t="shared" si="50"/>
        <v>0.92549019607843142</v>
      </c>
      <c r="T297">
        <v>930.46</v>
      </c>
      <c r="U297">
        <f t="shared" si="54"/>
        <v>1.9382766566882047E-3</v>
      </c>
      <c r="V297">
        <f t="shared" si="44"/>
        <v>0.23879414207044991</v>
      </c>
      <c r="W297">
        <f t="shared" si="51"/>
        <v>0.62111081941118673</v>
      </c>
      <c r="X297">
        <f t="shared" si="52"/>
        <v>-0.6870773959243297</v>
      </c>
    </row>
    <row r="298" spans="1:24">
      <c r="A298" s="1">
        <v>26543</v>
      </c>
      <c r="B298">
        <v>30</v>
      </c>
      <c r="C298">
        <v>20</v>
      </c>
      <c r="D298">
        <f t="shared" si="45"/>
        <v>0.6</v>
      </c>
      <c r="E298">
        <v>5.5</v>
      </c>
      <c r="F298">
        <f t="shared" si="46"/>
        <v>0.49074074074074081</v>
      </c>
      <c r="J298">
        <v>5.17</v>
      </c>
      <c r="K298">
        <f t="shared" si="53"/>
        <v>0</v>
      </c>
      <c r="L298">
        <f t="shared" si="47"/>
        <v>2.8070175438596516E-2</v>
      </c>
      <c r="M298">
        <f t="shared" si="48"/>
        <v>0.41237113402061853</v>
      </c>
      <c r="N298">
        <v>0.55583521300000005</v>
      </c>
      <c r="P298">
        <v>3.19</v>
      </c>
      <c r="Q298">
        <f t="shared" si="49"/>
        <v>1.19</v>
      </c>
      <c r="R298">
        <f t="shared" si="50"/>
        <v>0.90588235294117647</v>
      </c>
      <c r="T298">
        <v>970.05</v>
      </c>
      <c r="U298">
        <f t="shared" si="54"/>
        <v>4.2548846806955608E-2</v>
      </c>
      <c r="V298">
        <f t="shared" si="44"/>
        <v>0.27940471222071733</v>
      </c>
      <c r="W298">
        <f t="shared" si="51"/>
        <v>0.72674014634562434</v>
      </c>
      <c r="X298">
        <f t="shared" si="52"/>
        <v>-0.46048848946795645</v>
      </c>
    </row>
    <row r="299" spans="1:24">
      <c r="A299" s="1">
        <v>26573</v>
      </c>
      <c r="B299">
        <v>30</v>
      </c>
      <c r="C299">
        <v>20</v>
      </c>
      <c r="D299">
        <f t="shared" si="45"/>
        <v>0.6</v>
      </c>
      <c r="E299">
        <v>5.6</v>
      </c>
      <c r="F299">
        <f t="shared" si="46"/>
        <v>0.48148148148148151</v>
      </c>
      <c r="J299">
        <v>5.25</v>
      </c>
      <c r="K299">
        <f t="shared" si="53"/>
        <v>1.547388781431336E-2</v>
      </c>
      <c r="L299">
        <f t="shared" si="47"/>
        <v>4.3544063252909875E-2</v>
      </c>
      <c r="M299">
        <f t="shared" si="48"/>
        <v>0.63969371273604647</v>
      </c>
      <c r="N299">
        <v>0.639693713</v>
      </c>
      <c r="P299">
        <v>3.42</v>
      </c>
      <c r="Q299">
        <f t="shared" si="49"/>
        <v>1.42</v>
      </c>
      <c r="R299">
        <f t="shared" si="50"/>
        <v>0.88784313725490194</v>
      </c>
      <c r="T299">
        <v>953.27</v>
      </c>
      <c r="U299">
        <f t="shared" si="54"/>
        <v>-1.7298077418689731E-2</v>
      </c>
      <c r="V299">
        <f t="shared" si="44"/>
        <v>0.21955778799507197</v>
      </c>
      <c r="W299">
        <f t="shared" si="51"/>
        <v>0.57107647795436489</v>
      </c>
      <c r="X299">
        <f t="shared" si="52"/>
        <v>-0.80824413217623314</v>
      </c>
    </row>
    <row r="300" spans="1:24">
      <c r="A300" s="1">
        <v>26604</v>
      </c>
      <c r="B300">
        <v>30</v>
      </c>
      <c r="C300">
        <v>20</v>
      </c>
      <c r="D300">
        <f t="shared" si="45"/>
        <v>0.6</v>
      </c>
      <c r="E300">
        <v>5.3</v>
      </c>
      <c r="F300">
        <f t="shared" si="46"/>
        <v>0.5092592592592593</v>
      </c>
      <c r="J300">
        <v>5.25</v>
      </c>
      <c r="K300">
        <f t="shared" si="53"/>
        <v>0</v>
      </c>
      <c r="L300">
        <f t="shared" si="47"/>
        <v>2.8070175438596516E-2</v>
      </c>
      <c r="M300">
        <f t="shared" si="48"/>
        <v>0.41237113402061853</v>
      </c>
      <c r="N300">
        <v>0.639693713</v>
      </c>
      <c r="P300">
        <v>3.67</v>
      </c>
      <c r="Q300">
        <f t="shared" si="49"/>
        <v>1.67</v>
      </c>
      <c r="R300">
        <f t="shared" si="50"/>
        <v>0.86823529411764711</v>
      </c>
      <c r="T300">
        <v>968.54</v>
      </c>
      <c r="U300">
        <f t="shared" si="54"/>
        <v>1.6018546686667978E-2</v>
      </c>
      <c r="V300">
        <f t="shared" si="44"/>
        <v>0.25287441210042971</v>
      </c>
      <c r="W300">
        <f t="shared" si="51"/>
        <v>0.65773402959559502</v>
      </c>
      <c r="X300">
        <f t="shared" si="52"/>
        <v>-0.60442378107119665</v>
      </c>
    </row>
    <row r="301" spans="1:24">
      <c r="A301" s="1">
        <v>26634</v>
      </c>
      <c r="B301">
        <v>30</v>
      </c>
      <c r="C301">
        <v>20</v>
      </c>
      <c r="D301">
        <f t="shared" si="45"/>
        <v>0.6</v>
      </c>
      <c r="E301">
        <v>5.2</v>
      </c>
      <c r="F301">
        <f t="shared" si="46"/>
        <v>0.5185185185185186</v>
      </c>
      <c r="J301">
        <v>5.25</v>
      </c>
      <c r="K301">
        <f t="shared" si="53"/>
        <v>0</v>
      </c>
      <c r="L301">
        <f t="shared" si="47"/>
        <v>2.8070175438596516E-2</v>
      </c>
      <c r="M301">
        <f t="shared" si="48"/>
        <v>0.41237113402061853</v>
      </c>
      <c r="N301">
        <v>0.639693713</v>
      </c>
      <c r="P301">
        <v>3.41</v>
      </c>
      <c r="Q301">
        <f t="shared" si="49"/>
        <v>1.4100000000000001</v>
      </c>
      <c r="R301">
        <f t="shared" si="50"/>
        <v>0.8886274509803922</v>
      </c>
      <c r="T301">
        <v>1023.93</v>
      </c>
      <c r="U301">
        <f t="shared" si="54"/>
        <v>5.7189171330043143E-2</v>
      </c>
      <c r="V301">
        <f t="shared" si="44"/>
        <v>0.29404503674380489</v>
      </c>
      <c r="W301">
        <f t="shared" si="51"/>
        <v>0.76482007528415696</v>
      </c>
      <c r="X301">
        <f t="shared" si="52"/>
        <v>-0.38680770267123105</v>
      </c>
    </row>
    <row r="302" spans="1:24">
      <c r="A302" s="1">
        <v>26665</v>
      </c>
      <c r="B302">
        <v>31</v>
      </c>
      <c r="C302">
        <v>19</v>
      </c>
      <c r="D302">
        <f t="shared" si="45"/>
        <v>0.62</v>
      </c>
      <c r="E302">
        <v>4.9000000000000004</v>
      </c>
      <c r="F302">
        <f t="shared" si="46"/>
        <v>0.54629629629629628</v>
      </c>
      <c r="J302">
        <v>5.38</v>
      </c>
      <c r="K302">
        <f t="shared" si="53"/>
        <v>2.4761904761904742E-2</v>
      </c>
      <c r="L302">
        <f t="shared" si="47"/>
        <v>5.2832080200501258E-2</v>
      </c>
      <c r="M302">
        <f t="shared" si="48"/>
        <v>0.77614138438880642</v>
      </c>
      <c r="N302">
        <v>0.77614138399999999</v>
      </c>
      <c r="P302">
        <v>3.65</v>
      </c>
      <c r="Q302">
        <f t="shared" si="49"/>
        <v>1.65</v>
      </c>
      <c r="R302">
        <f t="shared" si="50"/>
        <v>0.86980392156862751</v>
      </c>
      <c r="T302">
        <v>1031.68</v>
      </c>
      <c r="U302">
        <f t="shared" si="54"/>
        <v>7.5688767786861542E-3</v>
      </c>
      <c r="V302">
        <f t="shared" si="44"/>
        <v>0.24442474219244786</v>
      </c>
      <c r="W302">
        <f t="shared" si="51"/>
        <v>0.63575618141725765</v>
      </c>
      <c r="X302">
        <f t="shared" si="52"/>
        <v>-0.65345451067088911</v>
      </c>
    </row>
    <row r="303" spans="1:24">
      <c r="A303" s="1">
        <v>26696</v>
      </c>
      <c r="B303">
        <v>31</v>
      </c>
      <c r="C303">
        <v>19</v>
      </c>
      <c r="D303">
        <f t="shared" si="45"/>
        <v>0.62</v>
      </c>
      <c r="E303">
        <v>5</v>
      </c>
      <c r="F303">
        <f t="shared" si="46"/>
        <v>0.53703703703703709</v>
      </c>
      <c r="J303">
        <v>5.38</v>
      </c>
      <c r="K303">
        <f t="shared" si="53"/>
        <v>0</v>
      </c>
      <c r="L303">
        <f t="shared" si="47"/>
        <v>2.8070175438596516E-2</v>
      </c>
      <c r="M303">
        <f t="shared" si="48"/>
        <v>0.41237113402061853</v>
      </c>
      <c r="N303">
        <v>0.77614138399999999</v>
      </c>
      <c r="P303">
        <v>3.87</v>
      </c>
      <c r="Q303">
        <f t="shared" si="49"/>
        <v>1.87</v>
      </c>
      <c r="R303">
        <f t="shared" si="50"/>
        <v>0.85254901960784313</v>
      </c>
      <c r="T303">
        <v>985.78</v>
      </c>
      <c r="U303">
        <f t="shared" si="54"/>
        <v>-4.4490539702233337E-2</v>
      </c>
      <c r="V303">
        <f t="shared" si="44"/>
        <v>0.19236532571152837</v>
      </c>
      <c r="W303">
        <f t="shared" si="51"/>
        <v>0.50034805729756027</v>
      </c>
      <c r="X303">
        <f t="shared" si="52"/>
        <v>-0.99899606831095389</v>
      </c>
    </row>
    <row r="304" spans="1:24">
      <c r="A304" s="1">
        <v>26724</v>
      </c>
      <c r="B304">
        <v>31</v>
      </c>
      <c r="C304">
        <v>19</v>
      </c>
      <c r="D304">
        <f t="shared" si="45"/>
        <v>0.62</v>
      </c>
      <c r="E304">
        <v>4.9000000000000004</v>
      </c>
      <c r="F304">
        <f t="shared" si="46"/>
        <v>0.54629629629629628</v>
      </c>
      <c r="J304">
        <v>5.38</v>
      </c>
      <c r="K304">
        <f t="shared" si="53"/>
        <v>0</v>
      </c>
      <c r="L304">
        <f t="shared" si="47"/>
        <v>2.8070175438596516E-2</v>
      </c>
      <c r="M304">
        <f t="shared" si="48"/>
        <v>0.41237113402061853</v>
      </c>
      <c r="N304">
        <v>0.77614138399999999</v>
      </c>
      <c r="P304">
        <v>4.59</v>
      </c>
      <c r="Q304">
        <f t="shared" si="49"/>
        <v>2.59</v>
      </c>
      <c r="R304">
        <f t="shared" si="50"/>
        <v>0.79607843137254908</v>
      </c>
      <c r="T304">
        <v>949.65</v>
      </c>
      <c r="U304">
        <f t="shared" si="54"/>
        <v>-3.6651179776420698E-2</v>
      </c>
      <c r="V304">
        <f t="shared" si="44"/>
        <v>0.20020468563734101</v>
      </c>
      <c r="W304">
        <f t="shared" si="51"/>
        <v>0.52073847066768475</v>
      </c>
      <c r="X304">
        <f t="shared" si="52"/>
        <v>-0.94136910204186908</v>
      </c>
    </row>
    <row r="305" spans="1:24">
      <c r="A305" s="1">
        <v>26755</v>
      </c>
      <c r="B305">
        <v>31</v>
      </c>
      <c r="C305">
        <v>19</v>
      </c>
      <c r="D305">
        <f t="shared" si="45"/>
        <v>0.62</v>
      </c>
      <c r="E305">
        <v>5</v>
      </c>
      <c r="F305">
        <f t="shared" si="46"/>
        <v>0.53703703703703709</v>
      </c>
      <c r="J305">
        <v>5.44</v>
      </c>
      <c r="K305">
        <f t="shared" si="53"/>
        <v>1.1152416356877417E-2</v>
      </c>
      <c r="L305">
        <f t="shared" si="47"/>
        <v>3.9222591795473931E-2</v>
      </c>
      <c r="M305">
        <f t="shared" si="48"/>
        <v>0.5762081784386629</v>
      </c>
      <c r="N305">
        <v>0.57620817800000002</v>
      </c>
      <c r="P305">
        <v>5.0599999999999996</v>
      </c>
      <c r="Q305">
        <f t="shared" si="49"/>
        <v>3.0599999999999996</v>
      </c>
      <c r="R305">
        <f t="shared" si="50"/>
        <v>0.75921568627450986</v>
      </c>
      <c r="T305">
        <v>936.18</v>
      </c>
      <c r="U305">
        <f t="shared" si="54"/>
        <v>-1.4184173116411338E-2</v>
      </c>
      <c r="V305">
        <f t="shared" si="44"/>
        <v>0.22267169229735037</v>
      </c>
      <c r="W305">
        <f t="shared" si="51"/>
        <v>0.57917583766221559</v>
      </c>
      <c r="X305">
        <f t="shared" si="52"/>
        <v>-0.78792667826047347</v>
      </c>
    </row>
    <row r="306" spans="1:24">
      <c r="A306" s="1">
        <v>26785</v>
      </c>
      <c r="B306">
        <v>31</v>
      </c>
      <c r="C306">
        <v>19</v>
      </c>
      <c r="D306">
        <f t="shared" si="45"/>
        <v>0.62</v>
      </c>
      <c r="E306">
        <v>4.9000000000000004</v>
      </c>
      <c r="F306">
        <f t="shared" si="46"/>
        <v>0.54629629629629628</v>
      </c>
      <c r="J306">
        <v>5.44</v>
      </c>
      <c r="K306">
        <f t="shared" si="53"/>
        <v>0</v>
      </c>
      <c r="L306">
        <f t="shared" si="47"/>
        <v>2.8070175438596516E-2</v>
      </c>
      <c r="M306">
        <f t="shared" si="48"/>
        <v>0.41237113402061853</v>
      </c>
      <c r="N306">
        <v>0.57620817800000002</v>
      </c>
      <c r="P306">
        <v>5.53</v>
      </c>
      <c r="Q306">
        <f t="shared" si="49"/>
        <v>3.5300000000000002</v>
      </c>
      <c r="R306">
        <f t="shared" si="50"/>
        <v>0.72235294117647064</v>
      </c>
      <c r="T306">
        <v>921.21</v>
      </c>
      <c r="U306">
        <f t="shared" si="54"/>
        <v>-1.5990514644619532E-2</v>
      </c>
      <c r="V306">
        <f t="shared" si="44"/>
        <v>0.22086535076914218</v>
      </c>
      <c r="W306">
        <f t="shared" si="51"/>
        <v>0.57447748846070601</v>
      </c>
      <c r="X306">
        <f t="shared" si="52"/>
        <v>-0.79967773451801594</v>
      </c>
    </row>
    <row r="307" spans="1:24">
      <c r="A307" s="1">
        <v>26816</v>
      </c>
      <c r="B307">
        <v>31</v>
      </c>
      <c r="C307">
        <v>19</v>
      </c>
      <c r="D307">
        <f t="shared" si="45"/>
        <v>0.62</v>
      </c>
      <c r="E307">
        <v>4.9000000000000004</v>
      </c>
      <c r="F307">
        <f t="shared" si="46"/>
        <v>0.54629629629629628</v>
      </c>
      <c r="J307">
        <v>5.44</v>
      </c>
      <c r="K307">
        <f t="shared" si="53"/>
        <v>0</v>
      </c>
      <c r="L307">
        <f t="shared" si="47"/>
        <v>2.8070175438596516E-2</v>
      </c>
      <c r="M307">
        <f t="shared" si="48"/>
        <v>0.41237113402061853</v>
      </c>
      <c r="N307">
        <v>0.57620817800000002</v>
      </c>
      <c r="P307">
        <v>6</v>
      </c>
      <c r="Q307">
        <f t="shared" si="49"/>
        <v>4</v>
      </c>
      <c r="R307">
        <f t="shared" si="50"/>
        <v>0.68549019607843142</v>
      </c>
      <c r="T307">
        <v>893.96</v>
      </c>
      <c r="U307">
        <f t="shared" si="54"/>
        <v>-2.9580660218625501E-2</v>
      </c>
      <c r="V307">
        <f t="shared" si="44"/>
        <v>0.2072752051951362</v>
      </c>
      <c r="W307">
        <f t="shared" si="51"/>
        <v>0.53912910687897575</v>
      </c>
      <c r="X307">
        <f t="shared" si="52"/>
        <v>-0.89129729398765678</v>
      </c>
    </row>
    <row r="308" spans="1:24">
      <c r="A308" s="1">
        <v>26846</v>
      </c>
      <c r="B308">
        <v>31</v>
      </c>
      <c r="C308">
        <v>19</v>
      </c>
      <c r="D308">
        <f t="shared" si="45"/>
        <v>0.62</v>
      </c>
      <c r="E308">
        <v>4.8</v>
      </c>
      <c r="F308">
        <f t="shared" si="46"/>
        <v>0.55555555555555558</v>
      </c>
      <c r="J308">
        <v>5.41</v>
      </c>
      <c r="K308">
        <f t="shared" si="53"/>
        <v>-5.5147058823529866E-3</v>
      </c>
      <c r="L308">
        <f t="shared" si="47"/>
        <v>2.2555469556243529E-2</v>
      </c>
      <c r="M308">
        <f t="shared" si="48"/>
        <v>0.33135612492419586</v>
      </c>
      <c r="N308">
        <v>0.331356125</v>
      </c>
      <c r="P308">
        <v>5.73</v>
      </c>
      <c r="Q308">
        <f t="shared" si="49"/>
        <v>3.7300000000000004</v>
      </c>
      <c r="R308">
        <f t="shared" si="50"/>
        <v>0.70666666666666667</v>
      </c>
      <c r="T308">
        <v>880.57</v>
      </c>
      <c r="U308">
        <f t="shared" si="54"/>
        <v>-1.4978298805315659E-2</v>
      </c>
      <c r="V308">
        <f t="shared" si="44"/>
        <v>0.22187756660844607</v>
      </c>
      <c r="W308">
        <f t="shared" si="51"/>
        <v>0.57711029261544755</v>
      </c>
      <c r="X308">
        <f t="shared" si="52"/>
        <v>-0.79308103354925907</v>
      </c>
    </row>
    <row r="309" spans="1:24">
      <c r="A309" s="1">
        <v>26877</v>
      </c>
      <c r="B309">
        <v>31</v>
      </c>
      <c r="C309">
        <v>19</v>
      </c>
      <c r="D309">
        <f t="shared" si="45"/>
        <v>0.62</v>
      </c>
      <c r="E309">
        <v>4.8</v>
      </c>
      <c r="F309">
        <f t="shared" si="46"/>
        <v>0.55555555555555558</v>
      </c>
      <c r="J309">
        <v>5.41</v>
      </c>
      <c r="K309">
        <f t="shared" si="53"/>
        <v>0</v>
      </c>
      <c r="L309">
        <f t="shared" si="47"/>
        <v>2.8070175438596516E-2</v>
      </c>
      <c r="M309">
        <f t="shared" si="48"/>
        <v>0.41237113402061853</v>
      </c>
      <c r="N309">
        <v>0.331356125</v>
      </c>
      <c r="P309">
        <v>7.38</v>
      </c>
      <c r="Q309">
        <f t="shared" si="49"/>
        <v>5.38</v>
      </c>
      <c r="R309">
        <f t="shared" si="50"/>
        <v>0.57725490196078433</v>
      </c>
      <c r="T309">
        <v>912.18</v>
      </c>
      <c r="U309">
        <f t="shared" si="54"/>
        <v>3.5897202948090325E-2</v>
      </c>
      <c r="V309">
        <f t="shared" si="44"/>
        <v>0.27275306836185204</v>
      </c>
      <c r="W309">
        <f t="shared" si="51"/>
        <v>0.7094390185550089</v>
      </c>
      <c r="X309">
        <f t="shared" si="52"/>
        <v>-0.49524941540678613</v>
      </c>
    </row>
    <row r="310" spans="1:24">
      <c r="A310" s="1">
        <v>26908</v>
      </c>
      <c r="B310">
        <v>31</v>
      </c>
      <c r="C310">
        <v>19</v>
      </c>
      <c r="D310">
        <f t="shared" si="45"/>
        <v>0.62</v>
      </c>
      <c r="E310">
        <v>4.8</v>
      </c>
      <c r="F310">
        <f t="shared" si="46"/>
        <v>0.55555555555555558</v>
      </c>
      <c r="J310">
        <v>5.41</v>
      </c>
      <c r="K310">
        <f t="shared" si="53"/>
        <v>0</v>
      </c>
      <c r="L310">
        <f t="shared" si="47"/>
        <v>2.8070175438596516E-2</v>
      </c>
      <c r="M310">
        <f t="shared" si="48"/>
        <v>0.41237113402061853</v>
      </c>
      <c r="N310">
        <v>0.331356125</v>
      </c>
      <c r="P310">
        <v>7.36</v>
      </c>
      <c r="Q310">
        <f t="shared" si="49"/>
        <v>5.36</v>
      </c>
      <c r="R310">
        <f t="shared" si="50"/>
        <v>0.57882352941176474</v>
      </c>
      <c r="T310">
        <v>895.39</v>
      </c>
      <c r="U310">
        <f t="shared" si="54"/>
        <v>-1.8406454866364056E-2</v>
      </c>
      <c r="V310">
        <f t="shared" si="44"/>
        <v>0.21844941054739767</v>
      </c>
      <c r="W310">
        <f t="shared" si="51"/>
        <v>0.56819355453433074</v>
      </c>
      <c r="X310">
        <f t="shared" si="52"/>
        <v>-0.81554562888982574</v>
      </c>
    </row>
    <row r="311" spans="1:24">
      <c r="A311" s="1">
        <v>26938</v>
      </c>
      <c r="B311">
        <v>31</v>
      </c>
      <c r="C311">
        <v>19</v>
      </c>
      <c r="D311">
        <f t="shared" si="45"/>
        <v>0.62</v>
      </c>
      <c r="E311">
        <v>4.5999999999999996</v>
      </c>
      <c r="F311">
        <f t="shared" si="46"/>
        <v>0.57407407407407418</v>
      </c>
      <c r="J311">
        <v>5.46</v>
      </c>
      <c r="K311">
        <f t="shared" si="53"/>
        <v>9.242144177449136E-3</v>
      </c>
      <c r="L311">
        <f t="shared" si="47"/>
        <v>3.7312319616045656E-2</v>
      </c>
      <c r="M311">
        <f t="shared" si="48"/>
        <v>0.54814490157592788</v>
      </c>
      <c r="N311">
        <v>0.54814490199999999</v>
      </c>
      <c r="P311">
        <v>7.8</v>
      </c>
      <c r="Q311">
        <f t="shared" si="49"/>
        <v>5.8</v>
      </c>
      <c r="R311">
        <f t="shared" si="50"/>
        <v>0.54431372549019619</v>
      </c>
      <c r="T311">
        <v>948.83</v>
      </c>
      <c r="U311">
        <f t="shared" si="54"/>
        <v>5.9683489875920051E-2</v>
      </c>
      <c r="V311">
        <f t="shared" si="44"/>
        <v>0.29653935528968178</v>
      </c>
      <c r="W311">
        <f t="shared" si="51"/>
        <v>0.77130787361316722</v>
      </c>
      <c r="X311">
        <f t="shared" si="52"/>
        <v>-0.37462125669696861</v>
      </c>
    </row>
    <row r="312" spans="1:24">
      <c r="A312" s="1">
        <v>26969</v>
      </c>
      <c r="B312">
        <v>31</v>
      </c>
      <c r="C312">
        <v>19</v>
      </c>
      <c r="D312">
        <f t="shared" si="45"/>
        <v>0.62</v>
      </c>
      <c r="E312">
        <v>4.8</v>
      </c>
      <c r="F312">
        <f t="shared" si="46"/>
        <v>0.55555555555555558</v>
      </c>
      <c r="J312">
        <v>5.46</v>
      </c>
      <c r="K312">
        <f t="shared" si="53"/>
        <v>0</v>
      </c>
      <c r="L312">
        <f t="shared" si="47"/>
        <v>2.8070175438596516E-2</v>
      </c>
      <c r="M312">
        <f t="shared" si="48"/>
        <v>0.41237113402061853</v>
      </c>
      <c r="N312">
        <v>0.54814490199999999</v>
      </c>
      <c r="P312">
        <v>8.25</v>
      </c>
      <c r="Q312">
        <f t="shared" si="49"/>
        <v>6.25</v>
      </c>
      <c r="R312">
        <f t="shared" si="50"/>
        <v>0.50901960784313727</v>
      </c>
      <c r="T312">
        <v>948.83</v>
      </c>
      <c r="U312">
        <f t="shared" si="54"/>
        <v>0</v>
      </c>
      <c r="V312">
        <f t="shared" si="44"/>
        <v>0.23685586541376172</v>
      </c>
      <c r="W312">
        <f t="shared" si="51"/>
        <v>0.61606930293158235</v>
      </c>
      <c r="X312">
        <f t="shared" si="52"/>
        <v>-0.69883544303885248</v>
      </c>
    </row>
    <row r="313" spans="1:24">
      <c r="A313" s="1">
        <v>26999</v>
      </c>
      <c r="B313">
        <v>31</v>
      </c>
      <c r="C313">
        <v>19</v>
      </c>
      <c r="D313">
        <f t="shared" si="45"/>
        <v>0.62</v>
      </c>
      <c r="E313">
        <v>4.9000000000000004</v>
      </c>
      <c r="F313">
        <f t="shared" si="46"/>
        <v>0.54629629629629628</v>
      </c>
      <c r="J313">
        <v>5.46</v>
      </c>
      <c r="K313">
        <f t="shared" si="53"/>
        <v>0</v>
      </c>
      <c r="L313">
        <f t="shared" si="47"/>
        <v>2.8070175438596516E-2</v>
      </c>
      <c r="M313">
        <f t="shared" si="48"/>
        <v>0.41237113402061853</v>
      </c>
      <c r="N313">
        <v>0.54814490199999999</v>
      </c>
      <c r="P313">
        <v>8.7100000000000009</v>
      </c>
      <c r="Q313">
        <f t="shared" si="49"/>
        <v>6.7100000000000009</v>
      </c>
      <c r="R313">
        <f t="shared" si="50"/>
        <v>0.4729411764705882</v>
      </c>
      <c r="T313">
        <v>806.52</v>
      </c>
      <c r="U313">
        <f t="shared" si="54"/>
        <v>-0.14998471802114188</v>
      </c>
      <c r="V313">
        <f t="shared" si="44"/>
        <v>8.6871147392619835E-2</v>
      </c>
      <c r="W313">
        <f t="shared" si="51"/>
        <v>0.22595449399383344</v>
      </c>
      <c r="X313">
        <f t="shared" si="52"/>
        <v>-2.1458958439278271</v>
      </c>
    </row>
    <row r="314" spans="1:24">
      <c r="A314" s="1">
        <v>27030</v>
      </c>
      <c r="B314">
        <v>32</v>
      </c>
      <c r="C314">
        <v>18</v>
      </c>
      <c r="D314">
        <f t="shared" si="45"/>
        <v>0.64</v>
      </c>
      <c r="E314">
        <v>5.0999999999999996</v>
      </c>
      <c r="F314">
        <f t="shared" si="46"/>
        <v>0.5277777777777779</v>
      </c>
      <c r="J314">
        <v>5.42</v>
      </c>
      <c r="K314">
        <f t="shared" si="53"/>
        <v>-7.3260073260073329E-3</v>
      </c>
      <c r="L314">
        <f t="shared" si="47"/>
        <v>2.0744168112589181E-2</v>
      </c>
      <c r="M314">
        <f t="shared" si="48"/>
        <v>0.30474679959216033</v>
      </c>
      <c r="N314">
        <v>0.30474679999999998</v>
      </c>
      <c r="P314">
        <v>9.39</v>
      </c>
      <c r="Q314">
        <f t="shared" si="49"/>
        <v>7.3900000000000006</v>
      </c>
      <c r="R314">
        <f t="shared" si="50"/>
        <v>0.41960784313725485</v>
      </c>
      <c r="T314">
        <v>855.32</v>
      </c>
      <c r="U314">
        <f t="shared" si="54"/>
        <v>6.0506869017507403E-2</v>
      </c>
      <c r="V314">
        <f t="shared" si="44"/>
        <v>0.29736273443126915</v>
      </c>
      <c r="W314">
        <f t="shared" si="51"/>
        <v>0.77344950777924548</v>
      </c>
      <c r="X314">
        <f t="shared" si="52"/>
        <v>-0.37062098195145959</v>
      </c>
    </row>
    <row r="315" spans="1:24">
      <c r="A315" s="1">
        <v>27061</v>
      </c>
      <c r="B315">
        <v>32</v>
      </c>
      <c r="C315">
        <v>18</v>
      </c>
      <c r="D315">
        <f t="shared" si="45"/>
        <v>0.64</v>
      </c>
      <c r="E315">
        <v>5.2</v>
      </c>
      <c r="F315">
        <f t="shared" si="46"/>
        <v>0.5185185185185186</v>
      </c>
      <c r="J315">
        <v>5.42</v>
      </c>
      <c r="K315">
        <f t="shared" si="53"/>
        <v>0</v>
      </c>
      <c r="L315">
        <f t="shared" si="47"/>
        <v>2.8070175438596516E-2</v>
      </c>
      <c r="M315">
        <f t="shared" si="48"/>
        <v>0.41237113402061853</v>
      </c>
      <c r="N315">
        <v>0.30474679999999998</v>
      </c>
      <c r="P315">
        <v>10.02</v>
      </c>
      <c r="Q315">
        <f t="shared" si="49"/>
        <v>8.02</v>
      </c>
      <c r="R315">
        <f t="shared" si="50"/>
        <v>0.37019607843137259</v>
      </c>
      <c r="T315">
        <v>843.94</v>
      </c>
      <c r="U315">
        <f t="shared" si="54"/>
        <v>-1.3304961885610058E-2</v>
      </c>
      <c r="V315">
        <f t="shared" si="44"/>
        <v>0.22355090352815166</v>
      </c>
      <c r="W315">
        <f t="shared" si="51"/>
        <v>0.58146269278882667</v>
      </c>
      <c r="X315">
        <f t="shared" si="52"/>
        <v>-0.78224146493466051</v>
      </c>
    </row>
    <row r="316" spans="1:24">
      <c r="A316" s="1">
        <v>27089</v>
      </c>
      <c r="B316">
        <v>32</v>
      </c>
      <c r="C316">
        <v>18</v>
      </c>
      <c r="D316">
        <f t="shared" si="45"/>
        <v>0.64</v>
      </c>
      <c r="E316">
        <v>5.0999999999999996</v>
      </c>
      <c r="F316">
        <f t="shared" si="46"/>
        <v>0.5277777777777779</v>
      </c>
      <c r="J316">
        <v>5.42</v>
      </c>
      <c r="K316">
        <f t="shared" si="53"/>
        <v>0</v>
      </c>
      <c r="L316">
        <f t="shared" si="47"/>
        <v>2.8070175438596516E-2</v>
      </c>
      <c r="M316">
        <f t="shared" si="48"/>
        <v>0.41237113402061853</v>
      </c>
      <c r="N316">
        <v>0.30474679999999998</v>
      </c>
      <c r="P316">
        <v>10.39</v>
      </c>
      <c r="Q316">
        <f t="shared" si="49"/>
        <v>8.39</v>
      </c>
      <c r="R316">
        <f t="shared" si="50"/>
        <v>0.3411764705882353</v>
      </c>
      <c r="T316">
        <v>851.92</v>
      </c>
      <c r="U316">
        <f t="shared" si="54"/>
        <v>9.4556485058178361E-3</v>
      </c>
      <c r="V316">
        <f t="shared" si="44"/>
        <v>0.24631151391957956</v>
      </c>
      <c r="W316">
        <f t="shared" si="51"/>
        <v>0.64066373201008131</v>
      </c>
      <c r="X316">
        <f t="shared" si="52"/>
        <v>-0.64236077307598483</v>
      </c>
    </row>
    <row r="317" spans="1:24">
      <c r="A317" s="1">
        <v>27120</v>
      </c>
      <c r="B317">
        <v>32</v>
      </c>
      <c r="C317">
        <v>18</v>
      </c>
      <c r="D317">
        <f t="shared" si="45"/>
        <v>0.64</v>
      </c>
      <c r="E317">
        <v>5.0999999999999996</v>
      </c>
      <c r="F317">
        <f t="shared" si="46"/>
        <v>0.5277777777777779</v>
      </c>
      <c r="J317">
        <v>5.43</v>
      </c>
      <c r="K317">
        <f t="shared" si="53"/>
        <v>1.8450184501844625E-3</v>
      </c>
      <c r="L317">
        <f t="shared" si="47"/>
        <v>2.9915193888780979E-2</v>
      </c>
      <c r="M317">
        <f t="shared" si="48"/>
        <v>0.43947578651044178</v>
      </c>
      <c r="N317">
        <v>0.43947578700000001</v>
      </c>
      <c r="P317">
        <v>10.09</v>
      </c>
      <c r="Q317">
        <f t="shared" si="49"/>
        <v>8.09</v>
      </c>
      <c r="R317">
        <f t="shared" si="50"/>
        <v>0.36470588235294121</v>
      </c>
      <c r="T317">
        <v>843.48</v>
      </c>
      <c r="U317">
        <f t="shared" si="54"/>
        <v>-9.9070335242745101E-3</v>
      </c>
      <c r="V317">
        <f t="shared" si="44"/>
        <v>0.2269488318894872</v>
      </c>
      <c r="W317">
        <f t="shared" si="51"/>
        <v>0.59030080770450566</v>
      </c>
      <c r="X317">
        <f t="shared" si="52"/>
        <v>-0.76047777907090253</v>
      </c>
    </row>
    <row r="318" spans="1:24">
      <c r="A318" s="1">
        <v>27150</v>
      </c>
      <c r="B318">
        <v>32</v>
      </c>
      <c r="C318">
        <v>18</v>
      </c>
      <c r="D318">
        <f t="shared" si="45"/>
        <v>0.64</v>
      </c>
      <c r="E318">
        <v>5.0999999999999996</v>
      </c>
      <c r="F318">
        <f t="shared" si="46"/>
        <v>0.5277777777777779</v>
      </c>
      <c r="J318">
        <v>5.43</v>
      </c>
      <c r="K318">
        <f t="shared" si="53"/>
        <v>0</v>
      </c>
      <c r="L318">
        <f t="shared" si="47"/>
        <v>2.8070175438596516E-2</v>
      </c>
      <c r="M318">
        <f t="shared" si="48"/>
        <v>0.41237113402061853</v>
      </c>
      <c r="N318">
        <v>0.43947578700000001</v>
      </c>
      <c r="P318">
        <v>10.71</v>
      </c>
      <c r="Q318">
        <f t="shared" si="49"/>
        <v>8.7100000000000009</v>
      </c>
      <c r="R318">
        <f t="shared" si="50"/>
        <v>0.31607843137254898</v>
      </c>
      <c r="T318">
        <v>853.88</v>
      </c>
      <c r="U318">
        <f t="shared" si="54"/>
        <v>1.2329871484801035E-2</v>
      </c>
      <c r="V318">
        <f t="shared" si="44"/>
        <v>0.24918573689856274</v>
      </c>
      <c r="W318">
        <f t="shared" si="51"/>
        <v>0.64813967331319755</v>
      </c>
      <c r="X318">
        <f t="shared" si="52"/>
        <v>-0.62562334924260743</v>
      </c>
    </row>
    <row r="319" spans="1:24">
      <c r="A319" s="1">
        <v>27181</v>
      </c>
      <c r="B319">
        <v>32</v>
      </c>
      <c r="C319">
        <v>18</v>
      </c>
      <c r="D319">
        <f t="shared" si="45"/>
        <v>0.64</v>
      </c>
      <c r="E319">
        <v>5.4</v>
      </c>
      <c r="F319">
        <f t="shared" si="46"/>
        <v>0.5</v>
      </c>
      <c r="J319">
        <v>5.43</v>
      </c>
      <c r="K319">
        <f t="shared" si="53"/>
        <v>0</v>
      </c>
      <c r="L319">
        <f t="shared" si="47"/>
        <v>2.8070175438596516E-2</v>
      </c>
      <c r="M319">
        <f t="shared" si="48"/>
        <v>0.41237113402061853</v>
      </c>
      <c r="N319">
        <v>0.43947578700000001</v>
      </c>
      <c r="P319">
        <v>10.86</v>
      </c>
      <c r="Q319">
        <f t="shared" si="49"/>
        <v>8.86</v>
      </c>
      <c r="R319">
        <f t="shared" si="50"/>
        <v>0.30431372549019609</v>
      </c>
      <c r="T319">
        <v>821.26</v>
      </c>
      <c r="U319">
        <f t="shared" si="54"/>
        <v>-3.8202089286550805E-2</v>
      </c>
      <c r="V319">
        <f t="shared" si="44"/>
        <v>0.19865377612721091</v>
      </c>
      <c r="W319">
        <f t="shared" si="51"/>
        <v>0.51670450790663291</v>
      </c>
      <c r="X319">
        <f t="shared" si="52"/>
        <v>-0.95258862450532367</v>
      </c>
    </row>
    <row r="320" spans="1:24">
      <c r="A320" s="1">
        <v>27211</v>
      </c>
      <c r="B320">
        <v>32</v>
      </c>
      <c r="C320">
        <v>18</v>
      </c>
      <c r="D320">
        <f t="shared" si="45"/>
        <v>0.64</v>
      </c>
      <c r="E320">
        <v>5.5</v>
      </c>
      <c r="F320">
        <f t="shared" si="46"/>
        <v>0.49074074074074081</v>
      </c>
      <c r="J320">
        <v>5.38</v>
      </c>
      <c r="K320">
        <f t="shared" si="53"/>
        <v>-9.2081031307550323E-3</v>
      </c>
      <c r="L320">
        <f t="shared" si="47"/>
        <v>1.8862072307841482E-2</v>
      </c>
      <c r="M320">
        <f t="shared" si="48"/>
        <v>0.27709745400694935</v>
      </c>
      <c r="N320">
        <v>0.27709745400000002</v>
      </c>
      <c r="P320">
        <v>11.51</v>
      </c>
      <c r="Q320">
        <f t="shared" si="49"/>
        <v>9.51</v>
      </c>
      <c r="R320">
        <f t="shared" si="50"/>
        <v>0.25333333333333341</v>
      </c>
      <c r="T320">
        <v>806.24</v>
      </c>
      <c r="U320">
        <f t="shared" si="54"/>
        <v>-1.828897060614176E-2</v>
      </c>
      <c r="V320">
        <f t="shared" si="44"/>
        <v>0.21856689480761995</v>
      </c>
      <c r="W320">
        <f t="shared" si="51"/>
        <v>0.56849913466499014</v>
      </c>
      <c r="X320">
        <f t="shared" si="52"/>
        <v>-0.81476994175133</v>
      </c>
    </row>
    <row r="321" spans="1:24">
      <c r="A321" s="1">
        <v>27242</v>
      </c>
      <c r="B321">
        <v>32</v>
      </c>
      <c r="C321">
        <v>18</v>
      </c>
      <c r="D321">
        <f t="shared" si="45"/>
        <v>0.64</v>
      </c>
      <c r="E321">
        <v>5.5</v>
      </c>
      <c r="F321">
        <f t="shared" si="46"/>
        <v>0.49074074074074081</v>
      </c>
      <c r="J321">
        <v>5.38</v>
      </c>
      <c r="K321">
        <f t="shared" si="53"/>
        <v>0</v>
      </c>
      <c r="L321">
        <f t="shared" si="47"/>
        <v>2.8070175438596516E-2</v>
      </c>
      <c r="M321">
        <f t="shared" si="48"/>
        <v>0.41237113402061853</v>
      </c>
      <c r="N321">
        <v>0.27709745400000002</v>
      </c>
      <c r="P321">
        <v>10.86</v>
      </c>
      <c r="Q321">
        <f t="shared" si="49"/>
        <v>8.86</v>
      </c>
      <c r="R321">
        <f t="shared" si="50"/>
        <v>0.30431372549019609</v>
      </c>
      <c r="T321">
        <v>751.1</v>
      </c>
      <c r="U321">
        <f t="shared" si="54"/>
        <v>-6.8391545941655071E-2</v>
      </c>
      <c r="V321">
        <f t="shared" si="44"/>
        <v>0.16846431947210666</v>
      </c>
      <c r="W321">
        <f t="shared" si="51"/>
        <v>0.43818081382414442</v>
      </c>
      <c r="X321">
        <f t="shared" si="52"/>
        <v>-1.1904017789908683</v>
      </c>
    </row>
    <row r="322" spans="1:24">
      <c r="A322" s="1">
        <v>27273</v>
      </c>
      <c r="B322">
        <v>32</v>
      </c>
      <c r="C322">
        <v>18</v>
      </c>
      <c r="D322">
        <f t="shared" si="45"/>
        <v>0.64</v>
      </c>
      <c r="E322">
        <v>5.9</v>
      </c>
      <c r="F322">
        <f t="shared" si="46"/>
        <v>0.45370370370370372</v>
      </c>
      <c r="J322">
        <v>5.38</v>
      </c>
      <c r="K322">
        <f t="shared" si="53"/>
        <v>0</v>
      </c>
      <c r="L322">
        <f t="shared" si="47"/>
        <v>2.8070175438596516E-2</v>
      </c>
      <c r="M322">
        <f t="shared" si="48"/>
        <v>0.41237113402061853</v>
      </c>
      <c r="N322">
        <v>0.27709745400000002</v>
      </c>
      <c r="P322">
        <v>11.95</v>
      </c>
      <c r="Q322">
        <f t="shared" si="49"/>
        <v>9.9499999999999993</v>
      </c>
      <c r="R322">
        <f t="shared" si="50"/>
        <v>0.21882352941176475</v>
      </c>
      <c r="T322">
        <v>663.33</v>
      </c>
      <c r="U322">
        <f t="shared" si="54"/>
        <v>-0.11685527892424441</v>
      </c>
      <c r="V322">
        <f t="shared" ref="V322:V385" si="55">U322+ABS(MIN(U$2:U$817))</f>
        <v>0.12000058648951731</v>
      </c>
      <c r="W322">
        <f t="shared" si="51"/>
        <v>0.31212517174034315</v>
      </c>
      <c r="X322">
        <f t="shared" si="52"/>
        <v>-1.6798033849209051</v>
      </c>
    </row>
    <row r="323" spans="1:24">
      <c r="A323" s="1">
        <v>27303</v>
      </c>
      <c r="B323">
        <v>32</v>
      </c>
      <c r="C323">
        <v>18</v>
      </c>
      <c r="D323">
        <f t="shared" ref="D323:D386" si="56">B323/(C323+B323)</f>
        <v>0.64</v>
      </c>
      <c r="E323">
        <v>6</v>
      </c>
      <c r="F323">
        <f t="shared" ref="F323:F386" si="57">1- E323/MAX(E$2:E$817)</f>
        <v>0.44444444444444453</v>
      </c>
      <c r="J323">
        <v>5.36</v>
      </c>
      <c r="K323">
        <f t="shared" si="53"/>
        <v>-3.7174721189590287E-3</v>
      </c>
      <c r="L323">
        <f t="shared" ref="L323:L386" si="58">K323+ABS(MIN(K$2:K$817))</f>
        <v>2.4352703319637486E-2</v>
      </c>
      <c r="M323">
        <f t="shared" ref="M323:M386" si="59">L323/MAX(L$2:L$817)</f>
        <v>0.35775878588127202</v>
      </c>
      <c r="N323">
        <v>0.357758786</v>
      </c>
      <c r="P323">
        <v>12.06</v>
      </c>
      <c r="Q323">
        <f t="shared" ref="Q323:Q386" si="60">ABS(P323- 2)</f>
        <v>10.06</v>
      </c>
      <c r="R323">
        <f t="shared" ref="R323:R386" si="61">1-(Q323+ABS(MIN(Q$2:Q$817)))/(MAX(Q$2:Q$817) - MIN(Q$2:Q$817))</f>
        <v>0.21019607843137256</v>
      </c>
      <c r="T323">
        <v>604.82000000000005</v>
      </c>
      <c r="U323">
        <f t="shared" si="54"/>
        <v>-8.8206473399363799E-2</v>
      </c>
      <c r="V323">
        <f t="shared" si="55"/>
        <v>0.14864939201439792</v>
      </c>
      <c r="W323">
        <f t="shared" ref="W323:W386" si="62">V323/MAX(V$2:V$817)</f>
        <v>0.38664158541962285</v>
      </c>
      <c r="X323">
        <f t="shared" ref="X323:X386" si="63">LOG(W323,2)</f>
        <v>-1.3709312792416077</v>
      </c>
    </row>
    <row r="324" spans="1:24">
      <c r="A324" s="1">
        <v>27334</v>
      </c>
      <c r="B324">
        <v>32</v>
      </c>
      <c r="C324">
        <v>18</v>
      </c>
      <c r="D324">
        <f t="shared" si="56"/>
        <v>0.64</v>
      </c>
      <c r="E324">
        <v>6.6</v>
      </c>
      <c r="F324">
        <f t="shared" si="57"/>
        <v>0.38888888888888895</v>
      </c>
      <c r="J324">
        <v>5.36</v>
      </c>
      <c r="K324">
        <f t="shared" ref="K324:K387" si="64">(J324-J323)/J323</f>
        <v>0</v>
      </c>
      <c r="L324">
        <f t="shared" si="58"/>
        <v>2.8070175438596516E-2</v>
      </c>
      <c r="M324">
        <f t="shared" si="59"/>
        <v>0.41237113402061853</v>
      </c>
      <c r="N324">
        <v>0.357758786</v>
      </c>
      <c r="P324">
        <v>12.2</v>
      </c>
      <c r="Q324">
        <f t="shared" si="60"/>
        <v>10.199999999999999</v>
      </c>
      <c r="R324">
        <f t="shared" si="61"/>
        <v>0.19921568627450992</v>
      </c>
      <c r="T324">
        <v>665.28</v>
      </c>
      <c r="U324">
        <f t="shared" ref="U324:U387" si="65">(T324-T323)/T323</f>
        <v>9.9963625541483275E-2</v>
      </c>
      <c r="V324">
        <f t="shared" si="55"/>
        <v>0.33681949095524499</v>
      </c>
      <c r="W324">
        <f t="shared" si="62"/>
        <v>0.87607773041246306</v>
      </c>
      <c r="X324">
        <f t="shared" si="63"/>
        <v>-0.19086921557969741</v>
      </c>
    </row>
    <row r="325" spans="1:24">
      <c r="A325" s="1">
        <v>27364</v>
      </c>
      <c r="B325">
        <v>32</v>
      </c>
      <c r="C325">
        <v>18</v>
      </c>
      <c r="D325">
        <f t="shared" si="56"/>
        <v>0.64</v>
      </c>
      <c r="E325">
        <v>7.2</v>
      </c>
      <c r="F325">
        <f t="shared" si="57"/>
        <v>0.33333333333333337</v>
      </c>
      <c r="J325">
        <v>5.36</v>
      </c>
      <c r="K325">
        <f t="shared" si="64"/>
        <v>0</v>
      </c>
      <c r="L325">
        <f t="shared" si="58"/>
        <v>2.8070175438596516E-2</v>
      </c>
      <c r="M325">
        <f t="shared" si="59"/>
        <v>0.41237113402061853</v>
      </c>
      <c r="N325">
        <v>0.357758786</v>
      </c>
      <c r="P325">
        <v>12.34</v>
      </c>
      <c r="Q325">
        <f t="shared" si="60"/>
        <v>10.34</v>
      </c>
      <c r="R325">
        <f t="shared" si="61"/>
        <v>0.18823529411764706</v>
      </c>
      <c r="T325">
        <v>603.02</v>
      </c>
      <c r="U325">
        <f t="shared" si="65"/>
        <v>-9.3584656084656076E-2</v>
      </c>
      <c r="V325">
        <f t="shared" si="55"/>
        <v>0.14327120932910564</v>
      </c>
      <c r="W325">
        <f t="shared" si="62"/>
        <v>0.37265276883626031</v>
      </c>
      <c r="X325">
        <f t="shared" si="63"/>
        <v>-1.4240961158626384</v>
      </c>
    </row>
    <row r="326" spans="1:24">
      <c r="A326" s="1">
        <v>27395</v>
      </c>
      <c r="B326">
        <v>36</v>
      </c>
      <c r="C326">
        <v>13</v>
      </c>
      <c r="D326">
        <f t="shared" si="56"/>
        <v>0.73469387755102045</v>
      </c>
      <c r="E326">
        <v>8.1</v>
      </c>
      <c r="F326">
        <f t="shared" si="57"/>
        <v>0.25000000000000011</v>
      </c>
      <c r="J326">
        <v>5.29</v>
      </c>
      <c r="K326">
        <f t="shared" si="64"/>
        <v>-1.3059701492537365E-2</v>
      </c>
      <c r="L326">
        <f t="shared" si="58"/>
        <v>1.5010473946059151E-2</v>
      </c>
      <c r="M326">
        <f t="shared" si="59"/>
        <v>0.22051469456839454</v>
      </c>
      <c r="N326">
        <v>0.22051469500000001</v>
      </c>
      <c r="P326">
        <v>11.8</v>
      </c>
      <c r="Q326">
        <f t="shared" si="60"/>
        <v>9.8000000000000007</v>
      </c>
      <c r="R326">
        <f t="shared" si="61"/>
        <v>0.23058823529411765</v>
      </c>
      <c r="T326">
        <v>632.04</v>
      </c>
      <c r="U326">
        <f t="shared" si="65"/>
        <v>4.8124440317070714E-2</v>
      </c>
      <c r="V326">
        <f t="shared" si="55"/>
        <v>0.28498030573083244</v>
      </c>
      <c r="W326">
        <f t="shared" si="62"/>
        <v>0.74124243448278304</v>
      </c>
      <c r="X326">
        <f t="shared" si="63"/>
        <v>-0.43198262007171778</v>
      </c>
    </row>
    <row r="327" spans="1:24">
      <c r="A327" s="1">
        <v>27426</v>
      </c>
      <c r="B327">
        <v>36</v>
      </c>
      <c r="C327">
        <v>13</v>
      </c>
      <c r="D327">
        <f t="shared" si="56"/>
        <v>0.73469387755102045</v>
      </c>
      <c r="E327">
        <v>8.1</v>
      </c>
      <c r="F327">
        <f t="shared" si="57"/>
        <v>0.25000000000000011</v>
      </c>
      <c r="J327">
        <v>5.29</v>
      </c>
      <c r="K327">
        <f t="shared" si="64"/>
        <v>0</v>
      </c>
      <c r="L327">
        <f t="shared" si="58"/>
        <v>2.8070175438596516E-2</v>
      </c>
      <c r="M327">
        <f t="shared" si="59"/>
        <v>0.41237113402061853</v>
      </c>
      <c r="N327">
        <v>0.22051469500000001</v>
      </c>
      <c r="P327">
        <v>11.23</v>
      </c>
      <c r="Q327">
        <f t="shared" si="60"/>
        <v>9.23</v>
      </c>
      <c r="R327">
        <f t="shared" si="61"/>
        <v>0.2752941176470588</v>
      </c>
      <c r="T327">
        <v>711.44</v>
      </c>
      <c r="U327">
        <f t="shared" si="65"/>
        <v>0.12562496044554158</v>
      </c>
      <c r="V327">
        <f t="shared" si="55"/>
        <v>0.3624808258593033</v>
      </c>
      <c r="W327">
        <f t="shared" si="62"/>
        <v>0.94282364223111359</v>
      </c>
      <c r="X327">
        <f t="shared" si="63"/>
        <v>-8.4940158847089442E-2</v>
      </c>
    </row>
    <row r="328" spans="1:24">
      <c r="A328" s="1">
        <v>27454</v>
      </c>
      <c r="B328">
        <v>36</v>
      </c>
      <c r="C328">
        <v>13</v>
      </c>
      <c r="D328">
        <f t="shared" si="56"/>
        <v>0.73469387755102045</v>
      </c>
      <c r="E328">
        <v>8.6</v>
      </c>
      <c r="F328">
        <f t="shared" si="57"/>
        <v>0.20370370370370383</v>
      </c>
      <c r="J328">
        <v>5.29</v>
      </c>
      <c r="K328">
        <f t="shared" si="64"/>
        <v>0</v>
      </c>
      <c r="L328">
        <f t="shared" si="58"/>
        <v>2.8070175438596516E-2</v>
      </c>
      <c r="M328">
        <f t="shared" si="59"/>
        <v>0.41237113402061853</v>
      </c>
      <c r="N328">
        <v>0.22051469500000001</v>
      </c>
      <c r="P328">
        <v>10.25</v>
      </c>
      <c r="Q328">
        <f t="shared" si="60"/>
        <v>8.25</v>
      </c>
      <c r="R328">
        <f t="shared" si="61"/>
        <v>0.35215686274509805</v>
      </c>
      <c r="T328">
        <v>753.13</v>
      </c>
      <c r="U328">
        <f t="shared" si="65"/>
        <v>5.8599460249634458E-2</v>
      </c>
      <c r="V328">
        <f t="shared" si="55"/>
        <v>0.29545532566339616</v>
      </c>
      <c r="W328">
        <f t="shared" si="62"/>
        <v>0.76848827961638644</v>
      </c>
      <c r="X328">
        <f t="shared" si="63"/>
        <v>-0.37990483766260652</v>
      </c>
    </row>
    <row r="329" spans="1:24">
      <c r="A329" s="1">
        <v>27485</v>
      </c>
      <c r="B329">
        <v>36</v>
      </c>
      <c r="C329">
        <v>13</v>
      </c>
      <c r="D329">
        <f t="shared" si="56"/>
        <v>0.73469387755102045</v>
      </c>
      <c r="E329">
        <v>8.8000000000000007</v>
      </c>
      <c r="F329">
        <f t="shared" si="57"/>
        <v>0.18518518518518512</v>
      </c>
      <c r="J329">
        <v>5.33</v>
      </c>
      <c r="K329">
        <f t="shared" si="64"/>
        <v>7.5614366729678702E-3</v>
      </c>
      <c r="L329">
        <f t="shared" si="58"/>
        <v>3.563161211156439E-2</v>
      </c>
      <c r="M329">
        <f t="shared" si="59"/>
        <v>0.52345409545339383</v>
      </c>
      <c r="N329">
        <v>0.52345409499999995</v>
      </c>
      <c r="P329">
        <v>10.210000000000001</v>
      </c>
      <c r="Q329">
        <f t="shared" si="60"/>
        <v>8.2100000000000009</v>
      </c>
      <c r="R329">
        <f t="shared" si="61"/>
        <v>0.35529411764705876</v>
      </c>
      <c r="T329">
        <v>761.58</v>
      </c>
      <c r="U329">
        <f t="shared" si="65"/>
        <v>1.1219842523867122E-2</v>
      </c>
      <c r="V329">
        <f t="shared" si="55"/>
        <v>0.24807570793762884</v>
      </c>
      <c r="W329">
        <f t="shared" si="62"/>
        <v>0.64525245425699307</v>
      </c>
      <c r="X329">
        <f t="shared" si="63"/>
        <v>-0.6320643711792614</v>
      </c>
    </row>
    <row r="330" spans="1:24">
      <c r="A330" s="1">
        <v>27515</v>
      </c>
      <c r="B330">
        <v>36</v>
      </c>
      <c r="C330">
        <v>13</v>
      </c>
      <c r="D330">
        <f t="shared" si="56"/>
        <v>0.73469387755102045</v>
      </c>
      <c r="E330">
        <v>9</v>
      </c>
      <c r="F330">
        <f t="shared" si="57"/>
        <v>0.16666666666666674</v>
      </c>
      <c r="J330">
        <v>5.33</v>
      </c>
      <c r="K330">
        <f t="shared" si="64"/>
        <v>0</v>
      </c>
      <c r="L330">
        <f t="shared" si="58"/>
        <v>2.8070175438596516E-2</v>
      </c>
      <c r="M330">
        <f t="shared" si="59"/>
        <v>0.41237113402061853</v>
      </c>
      <c r="N330">
        <v>0.52345409499999995</v>
      </c>
      <c r="P330">
        <v>9.4700000000000006</v>
      </c>
      <c r="Q330">
        <f t="shared" si="60"/>
        <v>7.4700000000000006</v>
      </c>
      <c r="R330">
        <f t="shared" si="61"/>
        <v>0.41333333333333333</v>
      </c>
      <c r="T330">
        <v>830.96</v>
      </c>
      <c r="U330">
        <f t="shared" si="65"/>
        <v>9.110008140970087E-2</v>
      </c>
      <c r="V330">
        <f t="shared" si="55"/>
        <v>0.32795594682346257</v>
      </c>
      <c r="W330">
        <f t="shared" si="62"/>
        <v>0.85302338280223389</v>
      </c>
      <c r="X330">
        <f t="shared" si="63"/>
        <v>-0.22934280610995811</v>
      </c>
    </row>
    <row r="331" spans="1:24">
      <c r="A331" s="1">
        <v>27546</v>
      </c>
      <c r="B331">
        <v>36</v>
      </c>
      <c r="C331">
        <v>13</v>
      </c>
      <c r="D331">
        <f t="shared" si="56"/>
        <v>0.73469387755102045</v>
      </c>
      <c r="E331">
        <v>8.8000000000000007</v>
      </c>
      <c r="F331">
        <f t="shared" si="57"/>
        <v>0.18518518518518512</v>
      </c>
      <c r="J331">
        <v>5.33</v>
      </c>
      <c r="K331">
        <f t="shared" si="64"/>
        <v>0</v>
      </c>
      <c r="L331">
        <f t="shared" si="58"/>
        <v>2.8070175438596516E-2</v>
      </c>
      <c r="M331">
        <f t="shared" si="59"/>
        <v>0.41237113402061853</v>
      </c>
      <c r="N331">
        <v>0.52345409499999995</v>
      </c>
      <c r="P331">
        <v>9.39</v>
      </c>
      <c r="Q331">
        <f t="shared" si="60"/>
        <v>7.3900000000000006</v>
      </c>
      <c r="R331">
        <f t="shared" si="61"/>
        <v>0.41960784313725485</v>
      </c>
      <c r="T331">
        <v>846.61</v>
      </c>
      <c r="U331">
        <f t="shared" si="65"/>
        <v>1.8833638201598123E-2</v>
      </c>
      <c r="V331">
        <f t="shared" si="55"/>
        <v>0.25568950361535986</v>
      </c>
      <c r="W331">
        <f t="shared" si="62"/>
        <v>0.66505616816396862</v>
      </c>
      <c r="X331">
        <f t="shared" si="63"/>
        <v>-0.5884519044846297</v>
      </c>
    </row>
    <row r="332" spans="1:24">
      <c r="A332" s="1">
        <v>27576</v>
      </c>
      <c r="B332">
        <v>36</v>
      </c>
      <c r="C332">
        <v>13</v>
      </c>
      <c r="D332">
        <f t="shared" si="56"/>
        <v>0.73469387755102045</v>
      </c>
      <c r="E332">
        <v>8.6</v>
      </c>
      <c r="F332">
        <f t="shared" si="57"/>
        <v>0.20370370370370383</v>
      </c>
      <c r="J332">
        <v>5.42</v>
      </c>
      <c r="K332">
        <f t="shared" si="64"/>
        <v>1.6885553470919298E-2</v>
      </c>
      <c r="L332">
        <f t="shared" si="58"/>
        <v>4.495572890951581E-2</v>
      </c>
      <c r="M332">
        <f t="shared" si="59"/>
        <v>0.66043209995938112</v>
      </c>
      <c r="N332">
        <v>0.66043209999999997</v>
      </c>
      <c r="P332">
        <v>9.7200000000000006</v>
      </c>
      <c r="Q332">
        <f t="shared" si="60"/>
        <v>7.7200000000000006</v>
      </c>
      <c r="R332">
        <f t="shared" si="61"/>
        <v>0.39372549019607839</v>
      </c>
      <c r="T332">
        <v>877.42</v>
      </c>
      <c r="U332">
        <f t="shared" si="65"/>
        <v>3.6392199477917747E-2</v>
      </c>
      <c r="V332">
        <f t="shared" si="55"/>
        <v>0.27324806489167947</v>
      </c>
      <c r="W332">
        <f t="shared" si="62"/>
        <v>0.71072651956982069</v>
      </c>
      <c r="X332">
        <f t="shared" si="63"/>
        <v>-0.49263356283435367</v>
      </c>
    </row>
    <row r="333" spans="1:24">
      <c r="A333" s="1">
        <v>27607</v>
      </c>
      <c r="B333">
        <v>36</v>
      </c>
      <c r="C333">
        <v>13</v>
      </c>
      <c r="D333">
        <f t="shared" si="56"/>
        <v>0.73469387755102045</v>
      </c>
      <c r="E333">
        <v>8.4</v>
      </c>
      <c r="F333">
        <f t="shared" si="57"/>
        <v>0.22222222222222221</v>
      </c>
      <c r="J333">
        <v>5.42</v>
      </c>
      <c r="K333">
        <f t="shared" si="64"/>
        <v>0</v>
      </c>
      <c r="L333">
        <f t="shared" si="58"/>
        <v>2.8070175438596516E-2</v>
      </c>
      <c r="M333">
        <f t="shared" si="59"/>
        <v>0.41237113402061853</v>
      </c>
      <c r="N333">
        <v>0.66043209999999997</v>
      </c>
      <c r="P333">
        <v>8.6</v>
      </c>
      <c r="Q333">
        <f t="shared" si="60"/>
        <v>6.6</v>
      </c>
      <c r="R333">
        <f t="shared" si="61"/>
        <v>0.48156862745098039</v>
      </c>
      <c r="T333">
        <v>826.5</v>
      </c>
      <c r="U333">
        <f t="shared" si="65"/>
        <v>-5.8033780857514032E-2</v>
      </c>
      <c r="V333">
        <f t="shared" si="55"/>
        <v>0.17882208455624768</v>
      </c>
      <c r="W333">
        <f t="shared" si="62"/>
        <v>0.46512167553415001</v>
      </c>
      <c r="X333">
        <f t="shared" si="63"/>
        <v>-1.104319921189173</v>
      </c>
    </row>
    <row r="334" spans="1:24">
      <c r="A334" s="1">
        <v>27638</v>
      </c>
      <c r="B334">
        <v>36</v>
      </c>
      <c r="C334">
        <v>13</v>
      </c>
      <c r="D334">
        <f t="shared" si="56"/>
        <v>0.73469387755102045</v>
      </c>
      <c r="E334">
        <v>8.4</v>
      </c>
      <c r="F334">
        <f t="shared" si="57"/>
        <v>0.22222222222222221</v>
      </c>
      <c r="J334">
        <v>5.42</v>
      </c>
      <c r="K334">
        <f t="shared" si="64"/>
        <v>0</v>
      </c>
      <c r="L334">
        <f t="shared" si="58"/>
        <v>2.8070175438596516E-2</v>
      </c>
      <c r="M334">
        <f t="shared" si="59"/>
        <v>0.41237113402061853</v>
      </c>
      <c r="N334">
        <v>0.66043209999999997</v>
      </c>
      <c r="P334">
        <v>7.91</v>
      </c>
      <c r="Q334">
        <f t="shared" si="60"/>
        <v>5.91</v>
      </c>
      <c r="R334">
        <f t="shared" si="61"/>
        <v>0.53568627450980388</v>
      </c>
      <c r="T334">
        <v>823.69</v>
      </c>
      <c r="U334">
        <f t="shared" si="65"/>
        <v>-3.3998790078644228E-3</v>
      </c>
      <c r="V334">
        <f t="shared" si="55"/>
        <v>0.23345598640589729</v>
      </c>
      <c r="W334">
        <f t="shared" si="62"/>
        <v>0.60722611432501017</v>
      </c>
      <c r="X334">
        <f t="shared" si="63"/>
        <v>-0.71969425835491141</v>
      </c>
    </row>
    <row r="335" spans="1:24">
      <c r="A335" s="1">
        <v>27668</v>
      </c>
      <c r="B335">
        <v>36</v>
      </c>
      <c r="C335">
        <v>13</v>
      </c>
      <c r="D335">
        <f t="shared" si="56"/>
        <v>0.73469387755102045</v>
      </c>
      <c r="E335">
        <v>8.4</v>
      </c>
      <c r="F335">
        <f t="shared" si="57"/>
        <v>0.22222222222222221</v>
      </c>
      <c r="J335">
        <v>5.49</v>
      </c>
      <c r="K335">
        <f t="shared" si="64"/>
        <v>1.2915129151291565E-2</v>
      </c>
      <c r="L335">
        <f t="shared" si="58"/>
        <v>4.0985304589888083E-2</v>
      </c>
      <c r="M335">
        <f t="shared" si="59"/>
        <v>0.60210370144938619</v>
      </c>
      <c r="N335">
        <v>0.60210370099999999</v>
      </c>
      <c r="P335">
        <v>7.44</v>
      </c>
      <c r="Q335">
        <f t="shared" si="60"/>
        <v>5.44</v>
      </c>
      <c r="R335">
        <f t="shared" si="61"/>
        <v>0.5725490196078431</v>
      </c>
      <c r="T335">
        <v>784.16</v>
      </c>
      <c r="U335">
        <f t="shared" si="65"/>
        <v>-4.7991355971299984E-2</v>
      </c>
      <c r="V335">
        <f t="shared" si="55"/>
        <v>0.18886450944246175</v>
      </c>
      <c r="W335">
        <f t="shared" si="62"/>
        <v>0.49124232780756932</v>
      </c>
      <c r="X335">
        <f t="shared" si="63"/>
        <v>-1.025493219262493</v>
      </c>
    </row>
    <row r="336" spans="1:24">
      <c r="A336" s="1">
        <v>27699</v>
      </c>
      <c r="B336">
        <v>36</v>
      </c>
      <c r="C336">
        <v>13</v>
      </c>
      <c r="D336">
        <f t="shared" si="56"/>
        <v>0.73469387755102045</v>
      </c>
      <c r="E336">
        <v>8.3000000000000007</v>
      </c>
      <c r="F336">
        <f t="shared" si="57"/>
        <v>0.23148148148148151</v>
      </c>
      <c r="J336">
        <v>5.49</v>
      </c>
      <c r="K336">
        <f t="shared" si="64"/>
        <v>0</v>
      </c>
      <c r="L336">
        <f t="shared" si="58"/>
        <v>2.8070175438596516E-2</v>
      </c>
      <c r="M336">
        <f t="shared" si="59"/>
        <v>0.41237113402061853</v>
      </c>
      <c r="N336">
        <v>0.60210370099999999</v>
      </c>
      <c r="P336">
        <v>7.38</v>
      </c>
      <c r="Q336">
        <f t="shared" si="60"/>
        <v>5.38</v>
      </c>
      <c r="R336">
        <f t="shared" si="61"/>
        <v>0.57725490196078433</v>
      </c>
      <c r="T336">
        <v>825.72</v>
      </c>
      <c r="U336">
        <f t="shared" si="65"/>
        <v>5.2999387880024562E-2</v>
      </c>
      <c r="V336">
        <f t="shared" si="55"/>
        <v>0.28985525329378625</v>
      </c>
      <c r="W336">
        <f t="shared" si="62"/>
        <v>0.75392232122187863</v>
      </c>
      <c r="X336">
        <f t="shared" si="63"/>
        <v>-0.40751220874230998</v>
      </c>
    </row>
    <row r="337" spans="1:24">
      <c r="A337" s="1">
        <v>27729</v>
      </c>
      <c r="B337">
        <v>36</v>
      </c>
      <c r="C337">
        <v>13</v>
      </c>
      <c r="D337">
        <f t="shared" si="56"/>
        <v>0.73469387755102045</v>
      </c>
      <c r="E337">
        <v>8.1999999999999993</v>
      </c>
      <c r="F337">
        <f t="shared" si="57"/>
        <v>0.24074074074074081</v>
      </c>
      <c r="J337">
        <v>5.49</v>
      </c>
      <c r="K337">
        <f t="shared" si="64"/>
        <v>0</v>
      </c>
      <c r="L337">
        <f t="shared" si="58"/>
        <v>2.8070175438596516E-2</v>
      </c>
      <c r="M337">
        <f t="shared" si="59"/>
        <v>0.41237113402061853</v>
      </c>
      <c r="N337">
        <v>0.60210370099999999</v>
      </c>
      <c r="P337">
        <v>6.94</v>
      </c>
      <c r="Q337">
        <f t="shared" si="60"/>
        <v>4.9400000000000004</v>
      </c>
      <c r="R337">
        <f t="shared" si="61"/>
        <v>0.61176470588235299</v>
      </c>
      <c r="T337">
        <v>856.34</v>
      </c>
      <c r="U337">
        <f t="shared" si="65"/>
        <v>3.7082788354405857E-2</v>
      </c>
      <c r="V337">
        <f t="shared" si="55"/>
        <v>0.27393865376816756</v>
      </c>
      <c r="W337">
        <f t="shared" si="62"/>
        <v>0.71252276222147348</v>
      </c>
      <c r="X337">
        <f t="shared" si="63"/>
        <v>-0.48899199171279878</v>
      </c>
    </row>
    <row r="338" spans="1:24">
      <c r="A338" s="1">
        <v>27760</v>
      </c>
      <c r="B338">
        <v>36</v>
      </c>
      <c r="C338">
        <v>13</v>
      </c>
      <c r="D338">
        <f t="shared" si="56"/>
        <v>0.73469387755102045</v>
      </c>
      <c r="E338">
        <v>7.9</v>
      </c>
      <c r="F338">
        <f t="shared" si="57"/>
        <v>0.26851851851851849</v>
      </c>
      <c r="J338">
        <v>5.62</v>
      </c>
      <c r="K338">
        <f t="shared" si="64"/>
        <v>2.3679417122040053E-2</v>
      </c>
      <c r="L338">
        <f t="shared" si="58"/>
        <v>5.1749592560636569E-2</v>
      </c>
      <c r="M338">
        <f t="shared" si="59"/>
        <v>0.76023885978254679</v>
      </c>
      <c r="N338">
        <v>0.76023885999999996</v>
      </c>
      <c r="P338">
        <v>6.72</v>
      </c>
      <c r="Q338">
        <f t="shared" si="60"/>
        <v>4.72</v>
      </c>
      <c r="R338">
        <f t="shared" si="61"/>
        <v>0.62901960784313737</v>
      </c>
      <c r="T338">
        <v>858.71</v>
      </c>
      <c r="U338">
        <f t="shared" si="65"/>
        <v>2.7675923114650774E-3</v>
      </c>
      <c r="V338">
        <f t="shared" si="55"/>
        <v>0.23962345772522681</v>
      </c>
      <c r="W338">
        <f t="shared" si="62"/>
        <v>0.623267894628455</v>
      </c>
      <c r="X338">
        <f t="shared" si="63"/>
        <v>-0.68207569539582713</v>
      </c>
    </row>
    <row r="339" spans="1:24">
      <c r="A339" s="1">
        <v>27791</v>
      </c>
      <c r="B339">
        <v>36</v>
      </c>
      <c r="C339">
        <v>13</v>
      </c>
      <c r="D339">
        <f t="shared" si="56"/>
        <v>0.73469387755102045</v>
      </c>
      <c r="E339">
        <v>7.7</v>
      </c>
      <c r="F339">
        <f t="shared" si="57"/>
        <v>0.28703703703703709</v>
      </c>
      <c r="J339">
        <v>5.62</v>
      </c>
      <c r="K339">
        <f t="shared" si="64"/>
        <v>0</v>
      </c>
      <c r="L339">
        <f t="shared" si="58"/>
        <v>2.8070175438596516E-2</v>
      </c>
      <c r="M339">
        <f t="shared" si="59"/>
        <v>0.41237113402061853</v>
      </c>
      <c r="N339">
        <v>0.76023885999999996</v>
      </c>
      <c r="P339">
        <v>6.29</v>
      </c>
      <c r="Q339">
        <f t="shared" si="60"/>
        <v>4.29</v>
      </c>
      <c r="R339">
        <f t="shared" si="61"/>
        <v>0.66274509803921577</v>
      </c>
      <c r="T339">
        <v>971.35</v>
      </c>
      <c r="U339">
        <f t="shared" si="65"/>
        <v>0.13117350444271056</v>
      </c>
      <c r="V339">
        <f t="shared" si="55"/>
        <v>0.36802936985647228</v>
      </c>
      <c r="W339">
        <f t="shared" si="62"/>
        <v>0.95725557376318571</v>
      </c>
      <c r="X339">
        <f t="shared" si="63"/>
        <v>-6.30239394806687E-2</v>
      </c>
    </row>
    <row r="340" spans="1:24">
      <c r="A340" s="1">
        <v>27820</v>
      </c>
      <c r="B340">
        <v>36</v>
      </c>
      <c r="C340">
        <v>13</v>
      </c>
      <c r="D340">
        <f t="shared" si="56"/>
        <v>0.73469387755102045</v>
      </c>
      <c r="E340">
        <v>7.6</v>
      </c>
      <c r="F340">
        <f t="shared" si="57"/>
        <v>0.29629629629629639</v>
      </c>
      <c r="J340">
        <v>5.62</v>
      </c>
      <c r="K340">
        <f t="shared" si="64"/>
        <v>0</v>
      </c>
      <c r="L340">
        <f t="shared" si="58"/>
        <v>2.8070175438596516E-2</v>
      </c>
      <c r="M340">
        <f t="shared" si="59"/>
        <v>0.41237113402061853</v>
      </c>
      <c r="N340">
        <v>0.76023885999999996</v>
      </c>
      <c r="P340">
        <v>6.07</v>
      </c>
      <c r="Q340">
        <f t="shared" si="60"/>
        <v>4.07</v>
      </c>
      <c r="R340">
        <f t="shared" si="61"/>
        <v>0.67999999999999994</v>
      </c>
      <c r="T340">
        <v>975.36</v>
      </c>
      <c r="U340">
        <f t="shared" si="65"/>
        <v>4.1282750810727247E-3</v>
      </c>
      <c r="V340">
        <f t="shared" si="55"/>
        <v>0.24098414049483444</v>
      </c>
      <c r="W340">
        <f t="shared" si="62"/>
        <v>0.62680707185726803</v>
      </c>
      <c r="X340">
        <f t="shared" si="63"/>
        <v>-0.6739066379934997</v>
      </c>
    </row>
    <row r="341" spans="1:24">
      <c r="A341" s="1">
        <v>27851</v>
      </c>
      <c r="B341">
        <v>36</v>
      </c>
      <c r="C341">
        <v>13</v>
      </c>
      <c r="D341">
        <f t="shared" si="56"/>
        <v>0.73469387755102045</v>
      </c>
      <c r="E341">
        <v>7.7</v>
      </c>
      <c r="F341">
        <f t="shared" si="57"/>
        <v>0.28703703703703709</v>
      </c>
      <c r="J341">
        <v>5.66</v>
      </c>
      <c r="K341">
        <f t="shared" si="64"/>
        <v>7.1174377224199354E-3</v>
      </c>
      <c r="L341">
        <f t="shared" si="58"/>
        <v>3.518761316101645E-2</v>
      </c>
      <c r="M341">
        <f t="shared" si="59"/>
        <v>0.51693143045823087</v>
      </c>
      <c r="N341">
        <v>0.51693142999999997</v>
      </c>
      <c r="P341">
        <v>6.05</v>
      </c>
      <c r="Q341">
        <f t="shared" si="60"/>
        <v>4.05</v>
      </c>
      <c r="R341">
        <f t="shared" si="61"/>
        <v>0.68156862745098046</v>
      </c>
      <c r="T341">
        <v>994.1</v>
      </c>
      <c r="U341">
        <f t="shared" si="65"/>
        <v>1.9213418635170613E-2</v>
      </c>
      <c r="V341">
        <f t="shared" si="55"/>
        <v>0.25606928404893231</v>
      </c>
      <c r="W341">
        <f t="shared" si="62"/>
        <v>0.66604398861151937</v>
      </c>
      <c r="X341">
        <f t="shared" si="63"/>
        <v>-0.58631063222148239</v>
      </c>
    </row>
    <row r="342" spans="1:24">
      <c r="A342" s="1">
        <v>27881</v>
      </c>
      <c r="B342">
        <v>36</v>
      </c>
      <c r="C342">
        <v>13</v>
      </c>
      <c r="D342">
        <f t="shared" si="56"/>
        <v>0.73469387755102045</v>
      </c>
      <c r="E342">
        <v>7.4</v>
      </c>
      <c r="F342">
        <f t="shared" si="57"/>
        <v>0.31481481481481488</v>
      </c>
      <c r="J342">
        <v>5.66</v>
      </c>
      <c r="K342">
        <f t="shared" si="64"/>
        <v>0</v>
      </c>
      <c r="L342">
        <f t="shared" si="58"/>
        <v>2.8070175438596516E-2</v>
      </c>
      <c r="M342">
        <f t="shared" si="59"/>
        <v>0.41237113402061853</v>
      </c>
      <c r="N342">
        <v>0.51693142999999997</v>
      </c>
      <c r="P342">
        <v>6.2</v>
      </c>
      <c r="Q342">
        <f t="shared" si="60"/>
        <v>4.2</v>
      </c>
      <c r="R342">
        <f t="shared" si="61"/>
        <v>0.66980392156862745</v>
      </c>
      <c r="T342">
        <v>990.32</v>
      </c>
      <c r="U342">
        <f t="shared" si="65"/>
        <v>-3.8024343627401395E-3</v>
      </c>
      <c r="V342">
        <f t="shared" si="55"/>
        <v>0.23305343105102158</v>
      </c>
      <c r="W342">
        <f t="shared" si="62"/>
        <v>0.60617905561512164</v>
      </c>
      <c r="X342">
        <f t="shared" si="63"/>
        <v>-0.72218408915608456</v>
      </c>
    </row>
    <row r="343" spans="1:24">
      <c r="A343" s="1">
        <v>27912</v>
      </c>
      <c r="B343">
        <v>36</v>
      </c>
      <c r="C343">
        <v>13</v>
      </c>
      <c r="D343">
        <f t="shared" si="56"/>
        <v>0.73469387755102045</v>
      </c>
      <c r="E343">
        <v>7.6</v>
      </c>
      <c r="F343">
        <f t="shared" si="57"/>
        <v>0.29629629629629639</v>
      </c>
      <c r="J343">
        <v>5.66</v>
      </c>
      <c r="K343">
        <f t="shared" si="64"/>
        <v>0</v>
      </c>
      <c r="L343">
        <f t="shared" si="58"/>
        <v>2.8070175438596516E-2</v>
      </c>
      <c r="M343">
        <f t="shared" si="59"/>
        <v>0.41237113402061853</v>
      </c>
      <c r="N343">
        <v>0.51693142999999997</v>
      </c>
      <c r="P343">
        <v>5.97</v>
      </c>
      <c r="Q343">
        <f t="shared" si="60"/>
        <v>3.9699999999999998</v>
      </c>
      <c r="R343">
        <f t="shared" si="61"/>
        <v>0.68784313725490198</v>
      </c>
      <c r="T343">
        <v>973.13</v>
      </c>
      <c r="U343">
        <f t="shared" si="65"/>
        <v>-1.7358025688666345E-2</v>
      </c>
      <c r="V343">
        <f t="shared" si="55"/>
        <v>0.21949783972509537</v>
      </c>
      <c r="W343">
        <f t="shared" si="62"/>
        <v>0.57092055068259595</v>
      </c>
      <c r="X343">
        <f t="shared" si="63"/>
        <v>-0.80863810080745968</v>
      </c>
    </row>
    <row r="344" spans="1:24">
      <c r="A344" s="1">
        <v>27942</v>
      </c>
      <c r="B344">
        <v>36</v>
      </c>
      <c r="C344">
        <v>13</v>
      </c>
      <c r="D344">
        <f t="shared" si="56"/>
        <v>0.73469387755102045</v>
      </c>
      <c r="E344">
        <v>7.8</v>
      </c>
      <c r="F344">
        <f t="shared" si="57"/>
        <v>0.27777777777777779</v>
      </c>
      <c r="J344">
        <v>5.69</v>
      </c>
      <c r="K344">
        <f t="shared" si="64"/>
        <v>5.3003533568905031E-3</v>
      </c>
      <c r="L344">
        <f t="shared" si="58"/>
        <v>3.337052879548702E-2</v>
      </c>
      <c r="M344">
        <f t="shared" si="59"/>
        <v>0.49023714983060779</v>
      </c>
      <c r="N344">
        <v>0.49023715000000001</v>
      </c>
      <c r="P344">
        <v>5.35</v>
      </c>
      <c r="Q344">
        <f t="shared" si="60"/>
        <v>3.3499999999999996</v>
      </c>
      <c r="R344">
        <f t="shared" si="61"/>
        <v>0.73647058823529421</v>
      </c>
      <c r="T344">
        <v>994.84</v>
      </c>
      <c r="U344">
        <f t="shared" si="65"/>
        <v>2.2309455057392163E-2</v>
      </c>
      <c r="V344">
        <f t="shared" si="55"/>
        <v>0.25916532047115387</v>
      </c>
      <c r="W344">
        <f t="shared" si="62"/>
        <v>0.67409687342041724</v>
      </c>
      <c r="X344">
        <f t="shared" si="63"/>
        <v>-0.56897216110561744</v>
      </c>
    </row>
    <row r="345" spans="1:24">
      <c r="A345" s="1">
        <v>27973</v>
      </c>
      <c r="B345">
        <v>36</v>
      </c>
      <c r="C345">
        <v>13</v>
      </c>
      <c r="D345">
        <f t="shared" si="56"/>
        <v>0.73469387755102045</v>
      </c>
      <c r="E345">
        <v>7.8</v>
      </c>
      <c r="F345">
        <f t="shared" si="57"/>
        <v>0.27777777777777779</v>
      </c>
      <c r="J345">
        <v>5.69</v>
      </c>
      <c r="K345">
        <f t="shared" si="64"/>
        <v>0</v>
      </c>
      <c r="L345">
        <f t="shared" si="58"/>
        <v>2.8070175438596516E-2</v>
      </c>
      <c r="M345">
        <f t="shared" si="59"/>
        <v>0.41237113402061853</v>
      </c>
      <c r="N345">
        <v>0.49023715000000001</v>
      </c>
      <c r="P345">
        <v>5.71</v>
      </c>
      <c r="Q345">
        <f t="shared" si="60"/>
        <v>3.71</v>
      </c>
      <c r="R345">
        <f t="shared" si="61"/>
        <v>0.70823529411764707</v>
      </c>
      <c r="T345">
        <v>982.26</v>
      </c>
      <c r="U345">
        <f t="shared" si="65"/>
        <v>-1.2645249487354791E-2</v>
      </c>
      <c r="V345">
        <f t="shared" si="55"/>
        <v>0.22421061592640693</v>
      </c>
      <c r="W345">
        <f t="shared" si="62"/>
        <v>0.58317862478239768</v>
      </c>
      <c r="X345">
        <f t="shared" si="63"/>
        <v>-0.77799025328420002</v>
      </c>
    </row>
    <row r="346" spans="1:24">
      <c r="A346" s="1">
        <v>28004</v>
      </c>
      <c r="B346">
        <v>36</v>
      </c>
      <c r="C346">
        <v>13</v>
      </c>
      <c r="D346">
        <f t="shared" si="56"/>
        <v>0.73469387755102045</v>
      </c>
      <c r="E346">
        <v>7.6</v>
      </c>
      <c r="F346">
        <f t="shared" si="57"/>
        <v>0.29629629629629639</v>
      </c>
      <c r="J346">
        <v>5.69</v>
      </c>
      <c r="K346">
        <f t="shared" si="64"/>
        <v>0</v>
      </c>
      <c r="L346">
        <f t="shared" si="58"/>
        <v>2.8070175438596516E-2</v>
      </c>
      <c r="M346">
        <f t="shared" si="59"/>
        <v>0.41237113402061853</v>
      </c>
      <c r="N346">
        <v>0.49023715000000001</v>
      </c>
      <c r="P346">
        <v>5.49</v>
      </c>
      <c r="Q346">
        <f t="shared" si="60"/>
        <v>3.49</v>
      </c>
      <c r="R346">
        <f t="shared" si="61"/>
        <v>0.72549019607843135</v>
      </c>
      <c r="T346">
        <v>985.95</v>
      </c>
      <c r="U346">
        <f t="shared" si="65"/>
        <v>3.756642844053565E-3</v>
      </c>
      <c r="V346">
        <f t="shared" si="55"/>
        <v>0.24061250825781527</v>
      </c>
      <c r="W346">
        <f t="shared" si="62"/>
        <v>0.62584044511653969</v>
      </c>
      <c r="X346">
        <f t="shared" si="63"/>
        <v>-0.67613319871891786</v>
      </c>
    </row>
    <row r="347" spans="1:24">
      <c r="A347" s="1">
        <v>28034</v>
      </c>
      <c r="B347">
        <v>36</v>
      </c>
      <c r="C347">
        <v>13</v>
      </c>
      <c r="D347">
        <f t="shared" si="56"/>
        <v>0.73469387755102045</v>
      </c>
      <c r="E347">
        <v>7.7</v>
      </c>
      <c r="F347">
        <f t="shared" si="57"/>
        <v>0.28703703703703709</v>
      </c>
      <c r="J347">
        <v>5.73</v>
      </c>
      <c r="K347">
        <f t="shared" si="64"/>
        <v>7.0298769771529055E-3</v>
      </c>
      <c r="L347">
        <f t="shared" si="58"/>
        <v>3.5100052415749421E-2</v>
      </c>
      <c r="M347">
        <f t="shared" si="59"/>
        <v>0.51564509992209151</v>
      </c>
      <c r="N347">
        <v>0.51564509999999997</v>
      </c>
      <c r="P347">
        <v>5.46</v>
      </c>
      <c r="Q347">
        <f t="shared" si="60"/>
        <v>3.46</v>
      </c>
      <c r="R347">
        <f t="shared" si="61"/>
        <v>0.72784313725490191</v>
      </c>
      <c r="T347">
        <v>979.89</v>
      </c>
      <c r="U347">
        <f t="shared" si="65"/>
        <v>-6.1463563061007745E-3</v>
      </c>
      <c r="V347">
        <f t="shared" si="55"/>
        <v>0.23070950910766094</v>
      </c>
      <c r="W347">
        <f t="shared" si="62"/>
        <v>0.60008244341913619</v>
      </c>
      <c r="X347">
        <f t="shared" si="63"/>
        <v>-0.73676737326433228</v>
      </c>
    </row>
    <row r="348" spans="1:24">
      <c r="A348" s="1">
        <v>28065</v>
      </c>
      <c r="B348">
        <v>36</v>
      </c>
      <c r="C348">
        <v>13</v>
      </c>
      <c r="D348">
        <f t="shared" si="56"/>
        <v>0.73469387755102045</v>
      </c>
      <c r="E348">
        <v>7.8</v>
      </c>
      <c r="F348">
        <f t="shared" si="57"/>
        <v>0.27777777777777779</v>
      </c>
      <c r="J348">
        <v>5.73</v>
      </c>
      <c r="K348">
        <f t="shared" si="64"/>
        <v>0</v>
      </c>
      <c r="L348">
        <f t="shared" si="58"/>
        <v>2.8070175438596516E-2</v>
      </c>
      <c r="M348">
        <f t="shared" si="59"/>
        <v>0.41237113402061853</v>
      </c>
      <c r="N348">
        <v>0.51564509999999997</v>
      </c>
      <c r="P348">
        <v>4.88</v>
      </c>
      <c r="Q348">
        <f t="shared" si="60"/>
        <v>2.88</v>
      </c>
      <c r="R348">
        <f t="shared" si="61"/>
        <v>0.77333333333333332</v>
      </c>
      <c r="T348">
        <v>966.09</v>
      </c>
      <c r="U348">
        <f t="shared" si="65"/>
        <v>-1.4083213421914658E-2</v>
      </c>
      <c r="V348">
        <f t="shared" si="55"/>
        <v>0.22277265199184706</v>
      </c>
      <c r="W348">
        <f t="shared" si="62"/>
        <v>0.57943843689531505</v>
      </c>
      <c r="X348">
        <f t="shared" si="63"/>
        <v>-0.78727270631115376</v>
      </c>
    </row>
    <row r="349" spans="1:24">
      <c r="A349" s="1">
        <v>28095</v>
      </c>
      <c r="B349">
        <v>36</v>
      </c>
      <c r="C349">
        <v>13</v>
      </c>
      <c r="D349">
        <f t="shared" si="56"/>
        <v>0.73469387755102045</v>
      </c>
      <c r="E349">
        <v>7.8</v>
      </c>
      <c r="F349">
        <f t="shared" si="57"/>
        <v>0.27777777777777779</v>
      </c>
      <c r="J349">
        <v>5.73</v>
      </c>
      <c r="K349">
        <f t="shared" si="64"/>
        <v>0</v>
      </c>
      <c r="L349">
        <f t="shared" si="58"/>
        <v>2.8070175438596516E-2</v>
      </c>
      <c r="M349">
        <f t="shared" si="59"/>
        <v>0.41237113402061853</v>
      </c>
      <c r="N349">
        <v>0.51564509999999997</v>
      </c>
      <c r="P349">
        <v>4.8600000000000003</v>
      </c>
      <c r="Q349">
        <f t="shared" si="60"/>
        <v>2.8600000000000003</v>
      </c>
      <c r="R349">
        <f t="shared" si="61"/>
        <v>0.77490196078431373</v>
      </c>
      <c r="T349">
        <v>949.38</v>
      </c>
      <c r="U349">
        <f t="shared" si="65"/>
        <v>-1.7296525168462602E-2</v>
      </c>
      <c r="V349">
        <f t="shared" si="55"/>
        <v>0.21955934024529911</v>
      </c>
      <c r="W349">
        <f t="shared" si="62"/>
        <v>0.57108051540437166</v>
      </c>
      <c r="X349">
        <f t="shared" si="63"/>
        <v>-0.80823393251167486</v>
      </c>
    </row>
    <row r="350" spans="1:24">
      <c r="A350" s="1">
        <v>28126</v>
      </c>
      <c r="B350">
        <v>37</v>
      </c>
      <c r="C350">
        <v>12</v>
      </c>
      <c r="D350">
        <f t="shared" si="56"/>
        <v>0.75510204081632648</v>
      </c>
      <c r="E350">
        <v>7.5</v>
      </c>
      <c r="F350">
        <f t="shared" si="57"/>
        <v>0.30555555555555558</v>
      </c>
      <c r="J350">
        <v>5.8</v>
      </c>
      <c r="K350">
        <f t="shared" si="64"/>
        <v>1.2216404886561848E-2</v>
      </c>
      <c r="L350">
        <f t="shared" si="58"/>
        <v>4.0286580325158361E-2</v>
      </c>
      <c r="M350">
        <f t="shared" si="59"/>
        <v>0.59183893776650109</v>
      </c>
      <c r="N350">
        <v>0.59183893799999998</v>
      </c>
      <c r="P350">
        <v>5.22</v>
      </c>
      <c r="Q350">
        <f t="shared" si="60"/>
        <v>3.2199999999999998</v>
      </c>
      <c r="R350">
        <f t="shared" si="61"/>
        <v>0.7466666666666667</v>
      </c>
      <c r="T350">
        <v>999.75</v>
      </c>
      <c r="U350">
        <f t="shared" si="65"/>
        <v>5.3055678442773181E-2</v>
      </c>
      <c r="V350">
        <f t="shared" si="55"/>
        <v>0.28991154385653489</v>
      </c>
      <c r="W350">
        <f t="shared" si="62"/>
        <v>0.75406873468600633</v>
      </c>
      <c r="X350">
        <f t="shared" si="63"/>
        <v>-0.40723206121961403</v>
      </c>
    </row>
    <row r="351" spans="1:24">
      <c r="A351" s="1">
        <v>28157</v>
      </c>
      <c r="B351">
        <v>37</v>
      </c>
      <c r="C351">
        <v>12</v>
      </c>
      <c r="D351">
        <f t="shared" si="56"/>
        <v>0.75510204081632648</v>
      </c>
      <c r="E351">
        <v>7.6</v>
      </c>
      <c r="F351">
        <f t="shared" si="57"/>
        <v>0.29629629629629639</v>
      </c>
      <c r="J351">
        <v>5.8</v>
      </c>
      <c r="K351">
        <f t="shared" si="64"/>
        <v>0</v>
      </c>
      <c r="L351">
        <f t="shared" si="58"/>
        <v>2.8070175438596516E-2</v>
      </c>
      <c r="M351">
        <f t="shared" si="59"/>
        <v>0.41237113402061853</v>
      </c>
      <c r="N351">
        <v>0.59183893799999998</v>
      </c>
      <c r="P351">
        <v>5.91</v>
      </c>
      <c r="Q351">
        <f t="shared" si="60"/>
        <v>3.91</v>
      </c>
      <c r="R351">
        <f t="shared" si="61"/>
        <v>0.69254901960784321</v>
      </c>
      <c r="T351">
        <v>958.36</v>
      </c>
      <c r="U351">
        <f t="shared" si="65"/>
        <v>-4.1400350087521867E-2</v>
      </c>
      <c r="V351">
        <f t="shared" si="55"/>
        <v>0.19545551532623984</v>
      </c>
      <c r="W351">
        <f t="shared" si="62"/>
        <v>0.50838573438246604</v>
      </c>
      <c r="X351">
        <f t="shared" si="63"/>
        <v>-0.97600454688993821</v>
      </c>
    </row>
    <row r="352" spans="1:24">
      <c r="A352" s="1">
        <v>28185</v>
      </c>
      <c r="B352">
        <v>37</v>
      </c>
      <c r="C352">
        <v>12</v>
      </c>
      <c r="D352">
        <f t="shared" si="56"/>
        <v>0.75510204081632648</v>
      </c>
      <c r="E352">
        <v>7.4</v>
      </c>
      <c r="F352">
        <f t="shared" si="57"/>
        <v>0.31481481481481488</v>
      </c>
      <c r="J352">
        <v>5.8</v>
      </c>
      <c r="K352">
        <f t="shared" si="64"/>
        <v>0</v>
      </c>
      <c r="L352">
        <f t="shared" si="58"/>
        <v>2.8070175438596516E-2</v>
      </c>
      <c r="M352">
        <f t="shared" si="59"/>
        <v>0.41237113402061853</v>
      </c>
      <c r="N352">
        <v>0.59183893799999998</v>
      </c>
      <c r="P352">
        <v>6.44</v>
      </c>
      <c r="Q352">
        <f t="shared" si="60"/>
        <v>4.4400000000000004</v>
      </c>
      <c r="R352">
        <f t="shared" si="61"/>
        <v>0.65098039215686265</v>
      </c>
      <c r="T352">
        <v>944.73</v>
      </c>
      <c r="U352">
        <f t="shared" si="65"/>
        <v>-1.4222212947117988E-2</v>
      </c>
      <c r="V352">
        <f t="shared" si="55"/>
        <v>0.22263365246664374</v>
      </c>
      <c r="W352">
        <f t="shared" si="62"/>
        <v>0.57907689490668723</v>
      </c>
      <c r="X352">
        <f t="shared" si="63"/>
        <v>-0.78817316025713269</v>
      </c>
    </row>
    <row r="353" spans="1:24">
      <c r="A353" s="1">
        <v>28216</v>
      </c>
      <c r="B353">
        <v>37</v>
      </c>
      <c r="C353">
        <v>12</v>
      </c>
      <c r="D353">
        <f t="shared" si="56"/>
        <v>0.75510204081632648</v>
      </c>
      <c r="E353">
        <v>7.2</v>
      </c>
      <c r="F353">
        <f t="shared" si="57"/>
        <v>0.33333333333333337</v>
      </c>
      <c r="J353">
        <v>5.91</v>
      </c>
      <c r="K353">
        <f t="shared" si="64"/>
        <v>1.8965517241379366E-2</v>
      </c>
      <c r="L353">
        <f t="shared" si="58"/>
        <v>4.7035692679975885E-2</v>
      </c>
      <c r="M353">
        <f t="shared" si="59"/>
        <v>0.69098826875222241</v>
      </c>
      <c r="N353">
        <v>0.69098826899999999</v>
      </c>
      <c r="P353">
        <v>6.95</v>
      </c>
      <c r="Q353">
        <f t="shared" si="60"/>
        <v>4.95</v>
      </c>
      <c r="R353">
        <f t="shared" si="61"/>
        <v>0.61098039215686273</v>
      </c>
      <c r="T353">
        <v>927.36</v>
      </c>
      <c r="U353">
        <f t="shared" si="65"/>
        <v>-1.8386205582547398E-2</v>
      </c>
      <c r="V353">
        <f t="shared" si="55"/>
        <v>0.21846965983121433</v>
      </c>
      <c r="W353">
        <f t="shared" si="62"/>
        <v>0.56824622353682308</v>
      </c>
      <c r="X353">
        <f t="shared" si="63"/>
        <v>-0.81541190370662653</v>
      </c>
    </row>
    <row r="354" spans="1:24">
      <c r="A354" s="1">
        <v>28246</v>
      </c>
      <c r="B354">
        <v>37</v>
      </c>
      <c r="C354">
        <v>12</v>
      </c>
      <c r="D354">
        <f t="shared" si="56"/>
        <v>0.75510204081632648</v>
      </c>
      <c r="E354">
        <v>7</v>
      </c>
      <c r="F354">
        <f t="shared" si="57"/>
        <v>0.35185185185185186</v>
      </c>
      <c r="J354">
        <v>5.91</v>
      </c>
      <c r="K354">
        <f t="shared" si="64"/>
        <v>0</v>
      </c>
      <c r="L354">
        <f t="shared" si="58"/>
        <v>2.8070175438596516E-2</v>
      </c>
      <c r="M354">
        <f t="shared" si="59"/>
        <v>0.41237113402061853</v>
      </c>
      <c r="N354">
        <v>0.69098826899999999</v>
      </c>
      <c r="P354">
        <v>6.73</v>
      </c>
      <c r="Q354">
        <f t="shared" si="60"/>
        <v>4.7300000000000004</v>
      </c>
      <c r="R354">
        <f t="shared" si="61"/>
        <v>0.628235294117647</v>
      </c>
      <c r="T354">
        <v>931.22</v>
      </c>
      <c r="U354">
        <f t="shared" si="65"/>
        <v>4.1623533471359707E-3</v>
      </c>
      <c r="V354">
        <f t="shared" si="55"/>
        <v>0.24101821876089768</v>
      </c>
      <c r="W354">
        <f t="shared" si="62"/>
        <v>0.62689571046278458</v>
      </c>
      <c r="X354">
        <f t="shared" si="63"/>
        <v>-0.6737026367284048</v>
      </c>
    </row>
    <row r="355" spans="1:24">
      <c r="A355" s="1">
        <v>28277</v>
      </c>
      <c r="B355">
        <v>37</v>
      </c>
      <c r="C355">
        <v>12</v>
      </c>
      <c r="D355">
        <f t="shared" si="56"/>
        <v>0.75510204081632648</v>
      </c>
      <c r="E355">
        <v>7.2</v>
      </c>
      <c r="F355">
        <f t="shared" si="57"/>
        <v>0.33333333333333337</v>
      </c>
      <c r="J355">
        <v>5.91</v>
      </c>
      <c r="K355">
        <f t="shared" si="64"/>
        <v>0</v>
      </c>
      <c r="L355">
        <f t="shared" si="58"/>
        <v>2.8070175438596516E-2</v>
      </c>
      <c r="M355">
        <f t="shared" si="59"/>
        <v>0.41237113402061853</v>
      </c>
      <c r="N355">
        <v>0.69098826899999999</v>
      </c>
      <c r="P355">
        <v>6.87</v>
      </c>
      <c r="Q355">
        <f t="shared" si="60"/>
        <v>4.87</v>
      </c>
      <c r="R355">
        <f t="shared" si="61"/>
        <v>0.61725490196078425</v>
      </c>
      <c r="T355">
        <v>906.55</v>
      </c>
      <c r="U355">
        <f t="shared" si="65"/>
        <v>-2.6492128605485353E-2</v>
      </c>
      <c r="V355">
        <f t="shared" si="55"/>
        <v>0.21036373680827636</v>
      </c>
      <c r="W355">
        <f t="shared" si="62"/>
        <v>0.54716247145141528</v>
      </c>
      <c r="X355">
        <f t="shared" si="63"/>
        <v>-0.86995881222867477</v>
      </c>
    </row>
    <row r="356" spans="1:24">
      <c r="A356" s="1">
        <v>28307</v>
      </c>
      <c r="B356">
        <v>37</v>
      </c>
      <c r="C356">
        <v>12</v>
      </c>
      <c r="D356">
        <f t="shared" si="56"/>
        <v>0.75510204081632648</v>
      </c>
      <c r="E356">
        <v>6.9</v>
      </c>
      <c r="F356">
        <f t="shared" si="57"/>
        <v>0.36111111111111116</v>
      </c>
      <c r="J356">
        <v>6.02</v>
      </c>
      <c r="K356">
        <f t="shared" si="64"/>
        <v>1.8612521150592119E-2</v>
      </c>
      <c r="L356">
        <f t="shared" si="58"/>
        <v>4.6682696589188638E-2</v>
      </c>
      <c r="M356">
        <f t="shared" si="59"/>
        <v>0.68580250143911081</v>
      </c>
      <c r="N356">
        <v>0.68580250099999995</v>
      </c>
      <c r="P356">
        <v>6.83</v>
      </c>
      <c r="Q356">
        <f t="shared" si="60"/>
        <v>4.83</v>
      </c>
      <c r="R356">
        <f t="shared" si="61"/>
        <v>0.62039215686274507</v>
      </c>
      <c r="T356">
        <v>912.65</v>
      </c>
      <c r="U356">
        <f t="shared" si="65"/>
        <v>6.7288070156086514E-3</v>
      </c>
      <c r="V356">
        <f t="shared" si="55"/>
        <v>0.24358467242937037</v>
      </c>
      <c r="W356">
        <f t="shared" si="62"/>
        <v>0.63357113443753033</v>
      </c>
      <c r="X356">
        <f t="shared" si="63"/>
        <v>-0.65842148729886452</v>
      </c>
    </row>
    <row r="357" spans="1:24">
      <c r="A357" s="1">
        <v>28338</v>
      </c>
      <c r="B357">
        <v>37</v>
      </c>
      <c r="C357">
        <v>12</v>
      </c>
      <c r="D357">
        <f t="shared" si="56"/>
        <v>0.75510204081632648</v>
      </c>
      <c r="E357">
        <v>7</v>
      </c>
      <c r="F357">
        <f t="shared" si="57"/>
        <v>0.35185185185185186</v>
      </c>
      <c r="J357">
        <v>6.02</v>
      </c>
      <c r="K357">
        <f t="shared" si="64"/>
        <v>0</v>
      </c>
      <c r="L357">
        <f t="shared" si="58"/>
        <v>2.8070175438596516E-2</v>
      </c>
      <c r="M357">
        <f t="shared" si="59"/>
        <v>0.41237113402061853</v>
      </c>
      <c r="N357">
        <v>0.68580250099999995</v>
      </c>
      <c r="P357">
        <v>6.62</v>
      </c>
      <c r="Q357">
        <f t="shared" si="60"/>
        <v>4.62</v>
      </c>
      <c r="R357">
        <f t="shared" si="61"/>
        <v>0.63686274509803931</v>
      </c>
      <c r="T357">
        <v>891.81</v>
      </c>
      <c r="U357">
        <f t="shared" si="65"/>
        <v>-2.2834602531090816E-2</v>
      </c>
      <c r="V357">
        <f t="shared" si="55"/>
        <v>0.2140212628826709</v>
      </c>
      <c r="W357">
        <f t="shared" si="62"/>
        <v>0.55667580790677429</v>
      </c>
      <c r="X357">
        <f t="shared" si="63"/>
        <v>-0.84509070715927315</v>
      </c>
    </row>
    <row r="358" spans="1:24">
      <c r="A358" s="1">
        <v>28369</v>
      </c>
      <c r="B358">
        <v>37</v>
      </c>
      <c r="C358">
        <v>12</v>
      </c>
      <c r="D358">
        <f t="shared" si="56"/>
        <v>0.75510204081632648</v>
      </c>
      <c r="E358">
        <v>6.8</v>
      </c>
      <c r="F358">
        <f t="shared" si="57"/>
        <v>0.37037037037037046</v>
      </c>
      <c r="J358">
        <v>6.02</v>
      </c>
      <c r="K358">
        <f t="shared" si="64"/>
        <v>0</v>
      </c>
      <c r="L358">
        <f t="shared" si="58"/>
        <v>2.8070175438596516E-2</v>
      </c>
      <c r="M358">
        <f t="shared" si="59"/>
        <v>0.41237113402061853</v>
      </c>
      <c r="N358">
        <v>0.68580250099999995</v>
      </c>
      <c r="P358">
        <v>6.6</v>
      </c>
      <c r="Q358">
        <f t="shared" si="60"/>
        <v>4.5999999999999996</v>
      </c>
      <c r="R358">
        <f t="shared" si="61"/>
        <v>0.6384313725490196</v>
      </c>
      <c r="T358">
        <v>864.86</v>
      </c>
      <c r="U358">
        <f t="shared" si="65"/>
        <v>-3.0219441360827905E-2</v>
      </c>
      <c r="V358">
        <f t="shared" si="55"/>
        <v>0.20663642405293381</v>
      </c>
      <c r="W358">
        <f t="shared" si="62"/>
        <v>0.53746761771840545</v>
      </c>
      <c r="X358">
        <f t="shared" si="63"/>
        <v>-0.89575025956090548</v>
      </c>
    </row>
    <row r="359" spans="1:24">
      <c r="A359" s="1">
        <v>28399</v>
      </c>
      <c r="B359">
        <v>37</v>
      </c>
      <c r="C359">
        <v>12</v>
      </c>
      <c r="D359">
        <f t="shared" si="56"/>
        <v>0.75510204081632648</v>
      </c>
      <c r="E359">
        <v>6.8</v>
      </c>
      <c r="F359">
        <f t="shared" si="57"/>
        <v>0.37037037037037046</v>
      </c>
      <c r="J359">
        <v>6.02</v>
      </c>
      <c r="K359">
        <f t="shared" si="64"/>
        <v>0</v>
      </c>
      <c r="L359">
        <f t="shared" si="58"/>
        <v>2.8070175438596516E-2</v>
      </c>
      <c r="M359">
        <f t="shared" si="59"/>
        <v>0.41237113402061853</v>
      </c>
      <c r="N359">
        <v>0.68580250099999995</v>
      </c>
      <c r="P359">
        <v>6.39</v>
      </c>
      <c r="Q359">
        <f t="shared" si="60"/>
        <v>4.3899999999999997</v>
      </c>
      <c r="R359">
        <f t="shared" si="61"/>
        <v>0.65490196078431384</v>
      </c>
      <c r="T359">
        <v>851.96</v>
      </c>
      <c r="U359">
        <f t="shared" si="65"/>
        <v>-1.4915708900862541E-2</v>
      </c>
      <c r="V359">
        <f t="shared" si="55"/>
        <v>0.22194015651289917</v>
      </c>
      <c r="W359">
        <f t="shared" si="62"/>
        <v>0.57727309085875733</v>
      </c>
      <c r="X359">
        <f t="shared" si="63"/>
        <v>-0.79267411809429378</v>
      </c>
    </row>
    <row r="360" spans="1:24">
      <c r="A360" s="1">
        <v>28430</v>
      </c>
      <c r="B360">
        <v>37</v>
      </c>
      <c r="C360">
        <v>12</v>
      </c>
      <c r="D360">
        <f t="shared" si="56"/>
        <v>0.75510204081632648</v>
      </c>
      <c r="E360">
        <v>6.8</v>
      </c>
      <c r="F360">
        <f t="shared" si="57"/>
        <v>0.37037037037037046</v>
      </c>
      <c r="J360">
        <v>6.02</v>
      </c>
      <c r="K360">
        <f t="shared" si="64"/>
        <v>0</v>
      </c>
      <c r="L360">
        <f t="shared" si="58"/>
        <v>2.8070175438596516E-2</v>
      </c>
      <c r="M360">
        <f t="shared" si="59"/>
        <v>0.41237113402061853</v>
      </c>
      <c r="N360">
        <v>0.68580250099999995</v>
      </c>
      <c r="P360">
        <v>6.72</v>
      </c>
      <c r="Q360">
        <f t="shared" si="60"/>
        <v>4.72</v>
      </c>
      <c r="R360">
        <f t="shared" si="61"/>
        <v>0.62901960784313737</v>
      </c>
      <c r="T360">
        <v>806.91</v>
      </c>
      <c r="U360">
        <f t="shared" si="65"/>
        <v>-5.2878069392929321E-2</v>
      </c>
      <c r="V360">
        <f t="shared" si="55"/>
        <v>0.18397779602083239</v>
      </c>
      <c r="W360">
        <f t="shared" si="62"/>
        <v>0.47853183771254681</v>
      </c>
      <c r="X360">
        <f t="shared" si="63"/>
        <v>-1.0633131814989631</v>
      </c>
    </row>
    <row r="361" spans="1:24">
      <c r="A361" s="1">
        <v>28460</v>
      </c>
      <c r="B361">
        <v>37</v>
      </c>
      <c r="C361">
        <v>12</v>
      </c>
      <c r="D361">
        <f t="shared" si="56"/>
        <v>0.75510204081632648</v>
      </c>
      <c r="E361">
        <v>6.4</v>
      </c>
      <c r="F361">
        <f t="shared" si="57"/>
        <v>0.40740740740740744</v>
      </c>
      <c r="J361">
        <v>6.02</v>
      </c>
      <c r="K361">
        <f t="shared" si="64"/>
        <v>0</v>
      </c>
      <c r="L361">
        <f t="shared" si="58"/>
        <v>2.8070175438596516E-2</v>
      </c>
      <c r="M361">
        <f t="shared" si="59"/>
        <v>0.41237113402061853</v>
      </c>
      <c r="N361">
        <v>0.68580250099999995</v>
      </c>
      <c r="P361">
        <v>6.7</v>
      </c>
      <c r="Q361">
        <f t="shared" si="60"/>
        <v>4.7</v>
      </c>
      <c r="R361">
        <f t="shared" si="61"/>
        <v>0.63058823529411767</v>
      </c>
      <c r="T361">
        <v>825.71</v>
      </c>
      <c r="U361">
        <f t="shared" si="65"/>
        <v>2.3298756986528942E-2</v>
      </c>
      <c r="V361">
        <f t="shared" si="55"/>
        <v>0.26015462240029064</v>
      </c>
      <c r="W361">
        <f t="shared" si="62"/>
        <v>0.67667007779856281</v>
      </c>
      <c r="X361">
        <f t="shared" si="63"/>
        <v>-0.56347550058558205</v>
      </c>
    </row>
    <row r="362" spans="1:24">
      <c r="A362" s="1">
        <v>28491</v>
      </c>
      <c r="B362">
        <v>37</v>
      </c>
      <c r="C362">
        <v>12</v>
      </c>
      <c r="D362">
        <f t="shared" si="56"/>
        <v>0.75510204081632648</v>
      </c>
      <c r="E362">
        <v>6.4</v>
      </c>
      <c r="F362">
        <f t="shared" si="57"/>
        <v>0.40740740740740744</v>
      </c>
      <c r="J362">
        <v>6.04</v>
      </c>
      <c r="K362">
        <f t="shared" si="64"/>
        <v>3.3222591362127014E-3</v>
      </c>
      <c r="L362">
        <f t="shared" si="58"/>
        <v>3.1392434574809218E-2</v>
      </c>
      <c r="M362">
        <f t="shared" si="59"/>
        <v>0.46117751823817621</v>
      </c>
      <c r="N362">
        <v>0.46117751800000001</v>
      </c>
      <c r="P362">
        <v>6.84</v>
      </c>
      <c r="Q362">
        <f t="shared" si="60"/>
        <v>4.84</v>
      </c>
      <c r="R362">
        <f t="shared" si="61"/>
        <v>0.61960784313725492</v>
      </c>
      <c r="T362">
        <v>817.74</v>
      </c>
      <c r="U362">
        <f t="shared" si="65"/>
        <v>-9.6522992333870575E-3</v>
      </c>
      <c r="V362">
        <f t="shared" si="55"/>
        <v>0.22720356618037466</v>
      </c>
      <c r="W362">
        <f t="shared" si="62"/>
        <v>0.59096337933533971</v>
      </c>
      <c r="X362">
        <f t="shared" si="63"/>
        <v>-0.75885936226495965</v>
      </c>
    </row>
    <row r="363" spans="1:24">
      <c r="A363" s="1">
        <v>28522</v>
      </c>
      <c r="B363">
        <v>37</v>
      </c>
      <c r="C363">
        <v>12</v>
      </c>
      <c r="D363">
        <f t="shared" si="56"/>
        <v>0.75510204081632648</v>
      </c>
      <c r="E363">
        <v>6.3</v>
      </c>
      <c r="F363">
        <f t="shared" si="57"/>
        <v>0.41666666666666674</v>
      </c>
      <c r="J363">
        <v>6.04</v>
      </c>
      <c r="K363">
        <f t="shared" si="64"/>
        <v>0</v>
      </c>
      <c r="L363">
        <f t="shared" si="58"/>
        <v>2.8070175438596516E-2</v>
      </c>
      <c r="M363">
        <f t="shared" si="59"/>
        <v>0.41237113402061853</v>
      </c>
      <c r="N363">
        <v>0.46117751800000001</v>
      </c>
      <c r="P363">
        <v>6.43</v>
      </c>
      <c r="Q363">
        <f t="shared" si="60"/>
        <v>4.43</v>
      </c>
      <c r="R363">
        <f t="shared" si="61"/>
        <v>0.65176470588235302</v>
      </c>
      <c r="T363">
        <v>774.34</v>
      </c>
      <c r="U363">
        <f t="shared" si="65"/>
        <v>-5.3073103920561519E-2</v>
      </c>
      <c r="V363">
        <f t="shared" si="55"/>
        <v>0.18378276149320019</v>
      </c>
      <c r="W363">
        <f t="shared" si="62"/>
        <v>0.47802454697994845</v>
      </c>
      <c r="X363">
        <f t="shared" si="63"/>
        <v>-1.064843391122845</v>
      </c>
    </row>
    <row r="364" spans="1:24">
      <c r="A364" s="1">
        <v>28550</v>
      </c>
      <c r="B364">
        <v>37</v>
      </c>
      <c r="C364">
        <v>12</v>
      </c>
      <c r="D364">
        <f t="shared" si="56"/>
        <v>0.75510204081632648</v>
      </c>
      <c r="E364">
        <v>6.3</v>
      </c>
      <c r="F364">
        <f t="shared" si="57"/>
        <v>0.41666666666666674</v>
      </c>
      <c r="J364">
        <v>6.04</v>
      </c>
      <c r="K364">
        <f t="shared" si="64"/>
        <v>0</v>
      </c>
      <c r="L364">
        <f t="shared" si="58"/>
        <v>2.8070175438596516E-2</v>
      </c>
      <c r="M364">
        <f t="shared" si="59"/>
        <v>0.41237113402061853</v>
      </c>
      <c r="N364">
        <v>0.46117751800000001</v>
      </c>
      <c r="P364">
        <v>6.55</v>
      </c>
      <c r="Q364">
        <f t="shared" si="60"/>
        <v>4.55</v>
      </c>
      <c r="R364">
        <f t="shared" si="61"/>
        <v>0.64235294117647057</v>
      </c>
      <c r="T364">
        <v>743.33</v>
      </c>
      <c r="U364">
        <f t="shared" si="65"/>
        <v>-4.0047007774362667E-2</v>
      </c>
      <c r="V364">
        <f t="shared" si="55"/>
        <v>0.19680885763939904</v>
      </c>
      <c r="W364">
        <f t="shared" si="62"/>
        <v>0.51190581886101305</v>
      </c>
      <c r="X364">
        <f t="shared" si="63"/>
        <v>-0.96604968927263235</v>
      </c>
    </row>
    <row r="365" spans="1:24">
      <c r="A365" s="1">
        <v>28581</v>
      </c>
      <c r="B365">
        <v>37</v>
      </c>
      <c r="C365">
        <v>12</v>
      </c>
      <c r="D365">
        <f t="shared" si="56"/>
        <v>0.75510204081632648</v>
      </c>
      <c r="E365">
        <v>6.1</v>
      </c>
      <c r="F365">
        <f t="shared" si="57"/>
        <v>0.43518518518518523</v>
      </c>
      <c r="J365">
        <v>6.27</v>
      </c>
      <c r="K365">
        <f t="shared" si="64"/>
        <v>3.8079470198675421E-2</v>
      </c>
      <c r="L365">
        <f t="shared" si="58"/>
        <v>6.6149645637271937E-2</v>
      </c>
      <c r="M365">
        <f t="shared" si="59"/>
        <v>0.97178603126920016</v>
      </c>
      <c r="N365">
        <v>0.97178603100000005</v>
      </c>
      <c r="P365">
        <v>6.5</v>
      </c>
      <c r="Q365">
        <f t="shared" si="60"/>
        <v>4.5</v>
      </c>
      <c r="R365">
        <f t="shared" si="61"/>
        <v>0.64627450980392154</v>
      </c>
      <c r="T365">
        <v>751.04</v>
      </c>
      <c r="U365">
        <f t="shared" si="65"/>
        <v>1.0372243821721069E-2</v>
      </c>
      <c r="V365">
        <f t="shared" si="55"/>
        <v>0.24722810923548277</v>
      </c>
      <c r="W365">
        <f t="shared" si="62"/>
        <v>0.64304782427797758</v>
      </c>
      <c r="X365">
        <f t="shared" si="63"/>
        <v>-0.63700205829377499</v>
      </c>
    </row>
    <row r="366" spans="1:24">
      <c r="A366" s="1">
        <v>28611</v>
      </c>
      <c r="B366">
        <v>37</v>
      </c>
      <c r="C366">
        <v>12</v>
      </c>
      <c r="D366">
        <f t="shared" si="56"/>
        <v>0.75510204081632648</v>
      </c>
      <c r="E366">
        <v>6</v>
      </c>
      <c r="F366">
        <f t="shared" si="57"/>
        <v>0.44444444444444453</v>
      </c>
      <c r="J366">
        <v>6.27</v>
      </c>
      <c r="K366">
        <f t="shared" si="64"/>
        <v>0</v>
      </c>
      <c r="L366">
        <f t="shared" si="58"/>
        <v>2.8070175438596516E-2</v>
      </c>
      <c r="M366">
        <f t="shared" si="59"/>
        <v>0.41237113402061853</v>
      </c>
      <c r="N366">
        <v>0.97178603100000005</v>
      </c>
      <c r="P366">
        <v>6.97</v>
      </c>
      <c r="Q366">
        <f t="shared" si="60"/>
        <v>4.97</v>
      </c>
      <c r="R366">
        <f t="shared" si="61"/>
        <v>0.60941176470588232</v>
      </c>
      <c r="T366">
        <v>844.33</v>
      </c>
      <c r="U366">
        <f t="shared" si="65"/>
        <v>0.12421442266723488</v>
      </c>
      <c r="V366">
        <f t="shared" si="55"/>
        <v>0.36107028808099662</v>
      </c>
      <c r="W366">
        <f t="shared" si="62"/>
        <v>0.93915479060980356</v>
      </c>
      <c r="X366">
        <f t="shared" si="63"/>
        <v>-9.056513376998318E-2</v>
      </c>
    </row>
    <row r="367" spans="1:24">
      <c r="A367" s="1">
        <v>28642</v>
      </c>
      <c r="B367">
        <v>37</v>
      </c>
      <c r="C367">
        <v>12</v>
      </c>
      <c r="D367">
        <f t="shared" si="56"/>
        <v>0.75510204081632648</v>
      </c>
      <c r="E367">
        <v>5.9</v>
      </c>
      <c r="F367">
        <f t="shared" si="57"/>
        <v>0.45370370370370372</v>
      </c>
      <c r="J367">
        <v>6.27</v>
      </c>
      <c r="K367">
        <f t="shared" si="64"/>
        <v>0</v>
      </c>
      <c r="L367">
        <f t="shared" si="58"/>
        <v>2.8070175438596516E-2</v>
      </c>
      <c r="M367">
        <f t="shared" si="59"/>
        <v>0.41237113402061853</v>
      </c>
      <c r="N367">
        <v>0.97178603100000005</v>
      </c>
      <c r="P367">
        <v>7.41</v>
      </c>
      <c r="Q367">
        <f t="shared" si="60"/>
        <v>5.41</v>
      </c>
      <c r="R367">
        <f t="shared" si="61"/>
        <v>0.57490196078431377</v>
      </c>
      <c r="T367">
        <v>840.7</v>
      </c>
      <c r="U367">
        <f t="shared" si="65"/>
        <v>-4.2992668743263834E-3</v>
      </c>
      <c r="V367">
        <f t="shared" si="55"/>
        <v>0.23255659853943533</v>
      </c>
      <c r="W367">
        <f t="shared" si="62"/>
        <v>0.604886779155968</v>
      </c>
      <c r="X367">
        <f t="shared" si="63"/>
        <v>-0.72526296644441168</v>
      </c>
    </row>
    <row r="368" spans="1:24">
      <c r="A368" s="1">
        <v>28672</v>
      </c>
      <c r="B368">
        <v>37</v>
      </c>
      <c r="C368">
        <v>12</v>
      </c>
      <c r="D368">
        <f t="shared" si="56"/>
        <v>0.75510204081632648</v>
      </c>
      <c r="E368">
        <v>6.2</v>
      </c>
      <c r="F368">
        <f t="shared" si="57"/>
        <v>0.42592592592592593</v>
      </c>
      <c r="J368">
        <v>6.34</v>
      </c>
      <c r="K368">
        <f t="shared" si="64"/>
        <v>1.1164274322169106E-2</v>
      </c>
      <c r="L368">
        <f t="shared" si="58"/>
        <v>3.9234449760765622E-2</v>
      </c>
      <c r="M368">
        <f t="shared" si="59"/>
        <v>0.57638238050609236</v>
      </c>
      <c r="N368">
        <v>0.57638238100000005</v>
      </c>
      <c r="P368">
        <v>7.7</v>
      </c>
      <c r="Q368">
        <f t="shared" si="60"/>
        <v>5.7</v>
      </c>
      <c r="R368">
        <f t="shared" si="61"/>
        <v>0.55215686274509812</v>
      </c>
      <c r="T368">
        <v>812.89</v>
      </c>
      <c r="U368">
        <f t="shared" si="65"/>
        <v>-3.3079576543356796E-2</v>
      </c>
      <c r="V368">
        <f t="shared" si="55"/>
        <v>0.20377628887040491</v>
      </c>
      <c r="W368">
        <f t="shared" si="62"/>
        <v>0.53002831920193183</v>
      </c>
      <c r="X368">
        <f t="shared" si="63"/>
        <v>-0.91585865053093996</v>
      </c>
    </row>
    <row r="369" spans="1:24">
      <c r="A369" s="1">
        <v>28703</v>
      </c>
      <c r="B369">
        <v>37</v>
      </c>
      <c r="C369">
        <v>12</v>
      </c>
      <c r="D369">
        <f t="shared" si="56"/>
        <v>0.75510204081632648</v>
      </c>
      <c r="E369">
        <v>5.9</v>
      </c>
      <c r="F369">
        <f t="shared" si="57"/>
        <v>0.45370370370370372</v>
      </c>
      <c r="J369">
        <v>6.34</v>
      </c>
      <c r="K369">
        <f t="shared" si="64"/>
        <v>0</v>
      </c>
      <c r="L369">
        <f t="shared" si="58"/>
        <v>2.8070175438596516E-2</v>
      </c>
      <c r="M369">
        <f t="shared" si="59"/>
        <v>0.41237113402061853</v>
      </c>
      <c r="N369">
        <v>0.57638238100000005</v>
      </c>
      <c r="P369">
        <v>7.84</v>
      </c>
      <c r="Q369">
        <f t="shared" si="60"/>
        <v>5.84</v>
      </c>
      <c r="R369">
        <f t="shared" si="61"/>
        <v>0.54117647058823537</v>
      </c>
      <c r="T369">
        <v>860.71</v>
      </c>
      <c r="U369">
        <f t="shared" si="65"/>
        <v>5.8827147584544097E-2</v>
      </c>
      <c r="V369">
        <f t="shared" si="55"/>
        <v>0.29568301299830579</v>
      </c>
      <c r="W369">
        <f t="shared" si="62"/>
        <v>0.76908050129288619</v>
      </c>
      <c r="X369">
        <f t="shared" si="63"/>
        <v>-0.37879347883605835</v>
      </c>
    </row>
    <row r="370" spans="1:24">
      <c r="A370" s="1">
        <v>28734</v>
      </c>
      <c r="B370">
        <v>37</v>
      </c>
      <c r="C370">
        <v>12</v>
      </c>
      <c r="D370">
        <f t="shared" si="56"/>
        <v>0.75510204081632648</v>
      </c>
      <c r="E370">
        <v>6</v>
      </c>
      <c r="F370">
        <f t="shared" si="57"/>
        <v>0.44444444444444453</v>
      </c>
      <c r="J370">
        <v>6.34</v>
      </c>
      <c r="K370">
        <f t="shared" si="64"/>
        <v>0</v>
      </c>
      <c r="L370">
        <f t="shared" si="58"/>
        <v>2.8070175438596516E-2</v>
      </c>
      <c r="M370">
        <f t="shared" si="59"/>
        <v>0.41237113402061853</v>
      </c>
      <c r="N370">
        <v>0.57638238100000005</v>
      </c>
      <c r="P370">
        <v>8.31</v>
      </c>
      <c r="Q370">
        <f t="shared" si="60"/>
        <v>6.3100000000000005</v>
      </c>
      <c r="R370">
        <f t="shared" si="61"/>
        <v>0.50431372549019604</v>
      </c>
      <c r="T370">
        <v>879.33</v>
      </c>
      <c r="U370">
        <f t="shared" si="65"/>
        <v>2.1633302738436878E-2</v>
      </c>
      <c r="V370">
        <f t="shared" si="55"/>
        <v>0.25848916815219858</v>
      </c>
      <c r="W370">
        <f t="shared" si="62"/>
        <v>0.67233818069356965</v>
      </c>
      <c r="X370">
        <f t="shared" si="63"/>
        <v>-0.5727410153265069</v>
      </c>
    </row>
    <row r="371" spans="1:24">
      <c r="A371" s="1">
        <v>28764</v>
      </c>
      <c r="B371">
        <v>37</v>
      </c>
      <c r="C371">
        <v>12</v>
      </c>
      <c r="D371">
        <f t="shared" si="56"/>
        <v>0.75510204081632648</v>
      </c>
      <c r="E371">
        <v>5.8</v>
      </c>
      <c r="F371">
        <f t="shared" si="57"/>
        <v>0.46296296296296302</v>
      </c>
      <c r="J371">
        <v>6.42</v>
      </c>
      <c r="K371">
        <f t="shared" si="64"/>
        <v>1.2618296529968466E-2</v>
      </c>
      <c r="L371">
        <f t="shared" si="58"/>
        <v>4.0688471968564982E-2</v>
      </c>
      <c r="M371">
        <f t="shared" si="59"/>
        <v>0.5977430160330417</v>
      </c>
      <c r="N371">
        <v>0.59774301600000002</v>
      </c>
      <c r="P371">
        <v>8.93</v>
      </c>
      <c r="Q371">
        <f t="shared" si="60"/>
        <v>6.93</v>
      </c>
      <c r="R371">
        <f t="shared" si="61"/>
        <v>0.45568627450980392</v>
      </c>
      <c r="T371">
        <v>871.36</v>
      </c>
      <c r="U371">
        <f t="shared" si="65"/>
        <v>-9.0637189678505533E-3</v>
      </c>
      <c r="V371">
        <f t="shared" si="55"/>
        <v>0.22779214644591117</v>
      </c>
      <c r="W371">
        <f t="shared" si="62"/>
        <v>0.59249429449032198</v>
      </c>
      <c r="X371">
        <f t="shared" si="63"/>
        <v>-0.75512683345055909</v>
      </c>
    </row>
    <row r="372" spans="1:24">
      <c r="A372" s="1">
        <v>28795</v>
      </c>
      <c r="B372">
        <v>37</v>
      </c>
      <c r="C372">
        <v>12</v>
      </c>
      <c r="D372">
        <f t="shared" si="56"/>
        <v>0.75510204081632648</v>
      </c>
      <c r="E372">
        <v>5.9</v>
      </c>
      <c r="F372">
        <f t="shared" si="57"/>
        <v>0.45370370370370372</v>
      </c>
      <c r="J372">
        <v>6.42</v>
      </c>
      <c r="K372">
        <f t="shared" si="64"/>
        <v>0</v>
      </c>
      <c r="L372">
        <f t="shared" si="58"/>
        <v>2.8070175438596516E-2</v>
      </c>
      <c r="M372">
        <f t="shared" si="59"/>
        <v>0.41237113402061853</v>
      </c>
      <c r="N372">
        <v>0.59774301600000002</v>
      </c>
      <c r="P372">
        <v>8.89</v>
      </c>
      <c r="Q372">
        <f t="shared" si="60"/>
        <v>6.8900000000000006</v>
      </c>
      <c r="R372">
        <f t="shared" si="61"/>
        <v>0.45882352941176463</v>
      </c>
      <c r="T372">
        <v>827.79</v>
      </c>
      <c r="U372">
        <f t="shared" si="65"/>
        <v>-5.0002295262578093E-2</v>
      </c>
      <c r="V372">
        <f t="shared" si="55"/>
        <v>0.18685357015118362</v>
      </c>
      <c r="W372">
        <f t="shared" si="62"/>
        <v>0.48601181360750395</v>
      </c>
      <c r="X372">
        <f t="shared" si="63"/>
        <v>-1.0409367126904217</v>
      </c>
    </row>
    <row r="373" spans="1:24">
      <c r="A373" s="1">
        <v>28825</v>
      </c>
      <c r="B373">
        <v>37</v>
      </c>
      <c r="C373">
        <v>12</v>
      </c>
      <c r="D373">
        <f t="shared" si="56"/>
        <v>0.75510204081632648</v>
      </c>
      <c r="E373">
        <v>6</v>
      </c>
      <c r="F373">
        <f t="shared" si="57"/>
        <v>0.44444444444444453</v>
      </c>
      <c r="J373">
        <v>6.42</v>
      </c>
      <c r="K373">
        <f t="shared" si="64"/>
        <v>0</v>
      </c>
      <c r="L373">
        <f t="shared" si="58"/>
        <v>2.8070175438596516E-2</v>
      </c>
      <c r="M373">
        <f t="shared" si="59"/>
        <v>0.41237113402061853</v>
      </c>
      <c r="N373">
        <v>0.59774301600000002</v>
      </c>
      <c r="P373">
        <v>9.02</v>
      </c>
      <c r="Q373">
        <f t="shared" si="60"/>
        <v>7.02</v>
      </c>
      <c r="R373">
        <f t="shared" si="61"/>
        <v>0.44862745098039225</v>
      </c>
      <c r="T373">
        <v>811.5</v>
      </c>
      <c r="U373">
        <f t="shared" si="65"/>
        <v>-1.967890406987275E-2</v>
      </c>
      <c r="V373">
        <f t="shared" si="55"/>
        <v>0.21717696134388897</v>
      </c>
      <c r="W373">
        <f t="shared" si="62"/>
        <v>0.5648838754919645</v>
      </c>
      <c r="X373">
        <f t="shared" si="63"/>
        <v>-0.82397377509526848</v>
      </c>
    </row>
    <row r="374" spans="1:24">
      <c r="A374" s="1">
        <v>28856</v>
      </c>
      <c r="B374">
        <v>32</v>
      </c>
      <c r="C374">
        <v>18</v>
      </c>
      <c r="D374">
        <f t="shared" si="56"/>
        <v>0.64</v>
      </c>
      <c r="E374">
        <v>5.9</v>
      </c>
      <c r="F374">
        <f t="shared" si="57"/>
        <v>0.45370370370370372</v>
      </c>
      <c r="J374">
        <v>6.43</v>
      </c>
      <c r="K374">
        <f t="shared" si="64"/>
        <v>1.5576323987538609E-3</v>
      </c>
      <c r="L374">
        <f t="shared" si="58"/>
        <v>2.9627807837350376E-2</v>
      </c>
      <c r="M374">
        <f t="shared" si="59"/>
        <v>0.43525387802293036</v>
      </c>
      <c r="N374">
        <v>0.43525387799999998</v>
      </c>
      <c r="P374">
        <v>9.2799999999999994</v>
      </c>
      <c r="Q374">
        <f t="shared" si="60"/>
        <v>7.2799999999999994</v>
      </c>
      <c r="R374">
        <f t="shared" si="61"/>
        <v>0.42823529411764716</v>
      </c>
      <c r="T374">
        <v>811.42</v>
      </c>
      <c r="U374">
        <f t="shared" si="65"/>
        <v>-9.8582871226174888E-5</v>
      </c>
      <c r="V374">
        <f t="shared" si="55"/>
        <v>0.23675728254253553</v>
      </c>
      <c r="W374">
        <f t="shared" si="62"/>
        <v>0.6158128858880304</v>
      </c>
      <c r="X374">
        <f t="shared" si="63"/>
        <v>-0.69943603878710159</v>
      </c>
    </row>
    <row r="375" spans="1:24">
      <c r="A375" s="1">
        <v>28887</v>
      </c>
      <c r="B375">
        <v>32</v>
      </c>
      <c r="C375">
        <v>18</v>
      </c>
      <c r="D375">
        <f t="shared" si="56"/>
        <v>0.64</v>
      </c>
      <c r="E375">
        <v>5.9</v>
      </c>
      <c r="F375">
        <f t="shared" si="57"/>
        <v>0.45370370370370372</v>
      </c>
      <c r="J375">
        <v>6.43</v>
      </c>
      <c r="K375">
        <f t="shared" si="64"/>
        <v>0</v>
      </c>
      <c r="L375">
        <f t="shared" si="58"/>
        <v>2.8070175438596516E-2</v>
      </c>
      <c r="M375">
        <f t="shared" si="59"/>
        <v>0.41237113402061853</v>
      </c>
      <c r="N375">
        <v>0.43525387799999998</v>
      </c>
      <c r="P375">
        <v>9.86</v>
      </c>
      <c r="Q375">
        <f t="shared" si="60"/>
        <v>7.8599999999999994</v>
      </c>
      <c r="R375">
        <f t="shared" si="61"/>
        <v>0.38274509803921575</v>
      </c>
      <c r="T375">
        <v>840.87</v>
      </c>
      <c r="U375">
        <f t="shared" si="65"/>
        <v>3.6294397476029736E-2</v>
      </c>
      <c r="V375">
        <f t="shared" si="55"/>
        <v>0.27315026288979144</v>
      </c>
      <c r="W375">
        <f t="shared" si="62"/>
        <v>0.71047213359114458</v>
      </c>
      <c r="X375">
        <f t="shared" si="63"/>
        <v>-0.49315003024446674</v>
      </c>
    </row>
    <row r="376" spans="1:24">
      <c r="A376" s="1">
        <v>28915</v>
      </c>
      <c r="B376">
        <v>32</v>
      </c>
      <c r="C376">
        <v>18</v>
      </c>
      <c r="D376">
        <f t="shared" si="56"/>
        <v>0.64</v>
      </c>
      <c r="E376">
        <v>5.8</v>
      </c>
      <c r="F376">
        <f t="shared" si="57"/>
        <v>0.46296296296296302</v>
      </c>
      <c r="J376">
        <v>6.43</v>
      </c>
      <c r="K376">
        <f t="shared" si="64"/>
        <v>0</v>
      </c>
      <c r="L376">
        <f t="shared" si="58"/>
        <v>2.8070175438596516E-2</v>
      </c>
      <c r="M376">
        <f t="shared" si="59"/>
        <v>0.41237113402061853</v>
      </c>
      <c r="N376">
        <v>0.43525387799999998</v>
      </c>
      <c r="P376">
        <v>10.09</v>
      </c>
      <c r="Q376">
        <f t="shared" si="60"/>
        <v>8.09</v>
      </c>
      <c r="R376">
        <f t="shared" si="61"/>
        <v>0.36470588235294121</v>
      </c>
      <c r="T376">
        <v>815.84</v>
      </c>
      <c r="U376">
        <f t="shared" si="65"/>
        <v>-2.976678915884735E-2</v>
      </c>
      <c r="V376">
        <f t="shared" si="55"/>
        <v>0.20708907625491438</v>
      </c>
      <c r="W376">
        <f t="shared" si="62"/>
        <v>0.53864497984983284</v>
      </c>
      <c r="X376">
        <f t="shared" si="63"/>
        <v>-0.89259338696239243</v>
      </c>
    </row>
    <row r="377" spans="1:24">
      <c r="A377" s="1">
        <v>28946</v>
      </c>
      <c r="B377">
        <v>32</v>
      </c>
      <c r="C377">
        <v>18</v>
      </c>
      <c r="D377">
        <f t="shared" si="56"/>
        <v>0.64</v>
      </c>
      <c r="E377">
        <v>5.8</v>
      </c>
      <c r="F377">
        <f t="shared" si="57"/>
        <v>0.46296296296296302</v>
      </c>
      <c r="J377">
        <v>6.44</v>
      </c>
      <c r="K377">
        <f t="shared" si="64"/>
        <v>1.5552099533438063E-3</v>
      </c>
      <c r="L377">
        <f t="shared" si="58"/>
        <v>2.9625385391940321E-2</v>
      </c>
      <c r="M377">
        <f t="shared" si="59"/>
        <v>0.43521829055170014</v>
      </c>
      <c r="N377">
        <v>0.43521829099999998</v>
      </c>
      <c r="P377">
        <v>10.49</v>
      </c>
      <c r="Q377">
        <f t="shared" si="60"/>
        <v>8.49</v>
      </c>
      <c r="R377">
        <f t="shared" si="61"/>
        <v>0.33333333333333337</v>
      </c>
      <c r="T377">
        <v>855.25</v>
      </c>
      <c r="U377">
        <f t="shared" si="65"/>
        <v>4.8306040400078402E-2</v>
      </c>
      <c r="V377">
        <f t="shared" si="55"/>
        <v>0.2851619058138401</v>
      </c>
      <c r="W377">
        <f t="shared" si="62"/>
        <v>0.74171478181670025</v>
      </c>
      <c r="X377">
        <f t="shared" si="63"/>
        <v>-0.43106357376104237</v>
      </c>
    </row>
    <row r="378" spans="1:24">
      <c r="A378" s="1">
        <v>28976</v>
      </c>
      <c r="B378">
        <v>32</v>
      </c>
      <c r="C378">
        <v>18</v>
      </c>
      <c r="D378">
        <f t="shared" si="56"/>
        <v>0.64</v>
      </c>
      <c r="E378">
        <v>5.6</v>
      </c>
      <c r="F378">
        <f t="shared" si="57"/>
        <v>0.48148148148148151</v>
      </c>
      <c r="J378">
        <v>6.44</v>
      </c>
      <c r="K378">
        <f t="shared" si="64"/>
        <v>0</v>
      </c>
      <c r="L378">
        <f t="shared" si="58"/>
        <v>2.8070175438596516E-2</v>
      </c>
      <c r="M378">
        <f t="shared" si="59"/>
        <v>0.41237113402061853</v>
      </c>
      <c r="N378">
        <v>0.43521829099999998</v>
      </c>
      <c r="P378">
        <v>10.85</v>
      </c>
      <c r="Q378">
        <f t="shared" si="60"/>
        <v>8.85</v>
      </c>
      <c r="R378">
        <f t="shared" si="61"/>
        <v>0.30509803921568635</v>
      </c>
      <c r="T378">
        <v>855.51</v>
      </c>
      <c r="U378">
        <f t="shared" si="65"/>
        <v>3.0400467699502007E-4</v>
      </c>
      <c r="V378">
        <f t="shared" si="55"/>
        <v>0.23715987009075673</v>
      </c>
      <c r="W378">
        <f t="shared" si="62"/>
        <v>0.61686002833378872</v>
      </c>
      <c r="X378">
        <f t="shared" si="63"/>
        <v>-0.69698493020904806</v>
      </c>
    </row>
    <row r="379" spans="1:24">
      <c r="A379" s="1">
        <v>29007</v>
      </c>
      <c r="B379">
        <v>32</v>
      </c>
      <c r="C379">
        <v>18</v>
      </c>
      <c r="D379">
        <f t="shared" si="56"/>
        <v>0.64</v>
      </c>
      <c r="E379">
        <v>5.7</v>
      </c>
      <c r="F379">
        <f t="shared" si="57"/>
        <v>0.47222222222222221</v>
      </c>
      <c r="J379">
        <v>6.44</v>
      </c>
      <c r="K379">
        <f t="shared" si="64"/>
        <v>0</v>
      </c>
      <c r="L379">
        <f t="shared" si="58"/>
        <v>2.8070175438596516E-2</v>
      </c>
      <c r="M379">
        <f t="shared" si="59"/>
        <v>0.41237113402061853</v>
      </c>
      <c r="N379">
        <v>0.43521829099999998</v>
      </c>
      <c r="P379">
        <v>10.89</v>
      </c>
      <c r="Q379">
        <f t="shared" si="60"/>
        <v>8.89</v>
      </c>
      <c r="R379">
        <f t="shared" si="61"/>
        <v>0.30196078431372542</v>
      </c>
      <c r="T379">
        <v>821.21</v>
      </c>
      <c r="U379">
        <f t="shared" si="65"/>
        <v>-4.009304391532531E-2</v>
      </c>
      <c r="V379">
        <f t="shared" si="55"/>
        <v>0.19676282149843641</v>
      </c>
      <c r="W379">
        <f t="shared" si="62"/>
        <v>0.51178607745953675</v>
      </c>
      <c r="X379">
        <f t="shared" si="63"/>
        <v>-0.96638719380404015</v>
      </c>
    </row>
    <row r="380" spans="1:24">
      <c r="A380" s="1">
        <v>29037</v>
      </c>
      <c r="B380">
        <v>32</v>
      </c>
      <c r="C380">
        <v>18</v>
      </c>
      <c r="D380">
        <f t="shared" si="56"/>
        <v>0.64</v>
      </c>
      <c r="E380">
        <v>5.7</v>
      </c>
      <c r="F380">
        <f t="shared" si="57"/>
        <v>0.47222222222222221</v>
      </c>
      <c r="J380">
        <v>6.49</v>
      </c>
      <c r="K380">
        <f t="shared" si="64"/>
        <v>7.7639751552794753E-3</v>
      </c>
      <c r="L380">
        <f t="shared" si="58"/>
        <v>3.5834150593875992E-2</v>
      </c>
      <c r="M380">
        <f t="shared" si="59"/>
        <v>0.5264295319203427</v>
      </c>
      <c r="N380">
        <v>0.52642953199999998</v>
      </c>
      <c r="P380">
        <v>11.26</v>
      </c>
      <c r="Q380">
        <f t="shared" si="60"/>
        <v>9.26</v>
      </c>
      <c r="R380">
        <f t="shared" si="61"/>
        <v>0.27294117647058824</v>
      </c>
      <c r="T380">
        <v>834.04</v>
      </c>
      <c r="U380">
        <f t="shared" si="65"/>
        <v>1.5623287587827628E-2</v>
      </c>
      <c r="V380">
        <f t="shared" si="55"/>
        <v>0.25247915300158935</v>
      </c>
      <c r="W380">
        <f t="shared" si="62"/>
        <v>0.65670594866935506</v>
      </c>
      <c r="X380">
        <f t="shared" si="63"/>
        <v>-0.60668057115806973</v>
      </c>
    </row>
    <row r="381" spans="1:24">
      <c r="A381" s="1">
        <v>29068</v>
      </c>
      <c r="B381">
        <v>32</v>
      </c>
      <c r="C381">
        <v>18</v>
      </c>
      <c r="D381">
        <f t="shared" si="56"/>
        <v>0.64</v>
      </c>
      <c r="E381">
        <v>6</v>
      </c>
      <c r="F381">
        <f t="shared" si="57"/>
        <v>0.44444444444444453</v>
      </c>
      <c r="J381">
        <v>6.49</v>
      </c>
      <c r="K381">
        <f t="shared" si="64"/>
        <v>0</v>
      </c>
      <c r="L381">
        <f t="shared" si="58"/>
        <v>2.8070175438596516E-2</v>
      </c>
      <c r="M381">
        <f t="shared" si="59"/>
        <v>0.41237113402061853</v>
      </c>
      <c r="N381">
        <v>0.52642953199999998</v>
      </c>
      <c r="P381">
        <v>11.82</v>
      </c>
      <c r="Q381">
        <f t="shared" si="60"/>
        <v>9.82</v>
      </c>
      <c r="R381">
        <f t="shared" si="61"/>
        <v>0.22901960784313724</v>
      </c>
      <c r="T381">
        <v>850.34</v>
      </c>
      <c r="U381">
        <f t="shared" si="65"/>
        <v>1.9543427173756737E-2</v>
      </c>
      <c r="V381">
        <f t="shared" si="55"/>
        <v>0.25639929258751848</v>
      </c>
      <c r="W381">
        <f t="shared" si="62"/>
        <v>0.66690235084786553</v>
      </c>
      <c r="X381">
        <f t="shared" si="63"/>
        <v>-0.58445256025537462</v>
      </c>
    </row>
    <row r="382" spans="1:24">
      <c r="A382" s="1">
        <v>29099</v>
      </c>
      <c r="B382">
        <v>32</v>
      </c>
      <c r="C382">
        <v>18</v>
      </c>
      <c r="D382">
        <f t="shared" si="56"/>
        <v>0.64</v>
      </c>
      <c r="E382">
        <v>5.9</v>
      </c>
      <c r="F382">
        <f t="shared" si="57"/>
        <v>0.45370370370370372</v>
      </c>
      <c r="J382">
        <v>6.49</v>
      </c>
      <c r="K382">
        <f t="shared" si="64"/>
        <v>0</v>
      </c>
      <c r="L382">
        <f t="shared" si="58"/>
        <v>2.8070175438596516E-2</v>
      </c>
      <c r="M382">
        <f t="shared" si="59"/>
        <v>0.41237113402061853</v>
      </c>
      <c r="N382">
        <v>0.52642953199999998</v>
      </c>
      <c r="P382">
        <v>12.18</v>
      </c>
      <c r="Q382">
        <f t="shared" si="60"/>
        <v>10.18</v>
      </c>
      <c r="R382">
        <f t="shared" si="61"/>
        <v>0.20078431372549022</v>
      </c>
      <c r="T382">
        <v>872.61</v>
      </c>
      <c r="U382">
        <f t="shared" si="65"/>
        <v>2.6189524190323849E-2</v>
      </c>
      <c r="V382">
        <f t="shared" si="55"/>
        <v>0.26304538960408558</v>
      </c>
      <c r="W382">
        <f t="shared" si="62"/>
        <v>0.68418905113311945</v>
      </c>
      <c r="X382">
        <f t="shared" si="63"/>
        <v>-0.54753307760168923</v>
      </c>
    </row>
    <row r="383" spans="1:24">
      <c r="A383" s="1">
        <v>29129</v>
      </c>
      <c r="B383">
        <v>32</v>
      </c>
      <c r="C383">
        <v>18</v>
      </c>
      <c r="D383">
        <f t="shared" si="56"/>
        <v>0.64</v>
      </c>
      <c r="E383">
        <v>6</v>
      </c>
      <c r="F383">
        <f t="shared" si="57"/>
        <v>0.44444444444444453</v>
      </c>
      <c r="J383">
        <v>6.5</v>
      </c>
      <c r="K383">
        <f t="shared" si="64"/>
        <v>1.5408320493065927E-3</v>
      </c>
      <c r="L383">
        <f t="shared" si="58"/>
        <v>2.9611007487903108E-2</v>
      </c>
      <c r="M383">
        <f t="shared" si="59"/>
        <v>0.43500706876558648</v>
      </c>
      <c r="N383">
        <v>0.43500706900000002</v>
      </c>
      <c r="P383">
        <v>12.07</v>
      </c>
      <c r="Q383">
        <f t="shared" si="60"/>
        <v>10.07</v>
      </c>
      <c r="R383">
        <f t="shared" si="61"/>
        <v>0.2094117647058823</v>
      </c>
      <c r="T383">
        <v>872.95</v>
      </c>
      <c r="U383">
        <f t="shared" si="65"/>
        <v>3.896356906292981E-4</v>
      </c>
      <c r="V383">
        <f t="shared" si="55"/>
        <v>0.23724550110439102</v>
      </c>
      <c r="W383">
        <f t="shared" si="62"/>
        <v>0.61708275720219508</v>
      </c>
      <c r="X383">
        <f t="shared" si="63"/>
        <v>-0.69646411215950976</v>
      </c>
    </row>
    <row r="384" spans="1:24">
      <c r="A384" s="1">
        <v>29160</v>
      </c>
      <c r="B384">
        <v>32</v>
      </c>
      <c r="C384">
        <v>18</v>
      </c>
      <c r="D384">
        <f t="shared" si="56"/>
        <v>0.64</v>
      </c>
      <c r="E384">
        <v>5.9</v>
      </c>
      <c r="F384">
        <f t="shared" si="57"/>
        <v>0.45370370370370372</v>
      </c>
      <c r="J384">
        <v>6.5</v>
      </c>
      <c r="K384">
        <f t="shared" si="64"/>
        <v>0</v>
      </c>
      <c r="L384">
        <f t="shared" si="58"/>
        <v>2.8070175438596516E-2</v>
      </c>
      <c r="M384">
        <f t="shared" si="59"/>
        <v>0.41237113402061853</v>
      </c>
      <c r="N384">
        <v>0.43500706900000002</v>
      </c>
      <c r="P384">
        <v>12.61</v>
      </c>
      <c r="Q384">
        <f t="shared" si="60"/>
        <v>10.61</v>
      </c>
      <c r="R384">
        <f t="shared" si="61"/>
        <v>0.16705882352941182</v>
      </c>
      <c r="T384">
        <v>820.14</v>
      </c>
      <c r="U384">
        <f t="shared" si="65"/>
        <v>-6.0496019245088559E-2</v>
      </c>
      <c r="V384">
        <f t="shared" si="55"/>
        <v>0.17635984616867317</v>
      </c>
      <c r="W384">
        <f t="shared" si="62"/>
        <v>0.45871731867165672</v>
      </c>
      <c r="X384">
        <f t="shared" si="63"/>
        <v>-1.124322718119225</v>
      </c>
    </row>
    <row r="385" spans="1:24">
      <c r="A385" s="1">
        <v>29190</v>
      </c>
      <c r="B385">
        <v>32</v>
      </c>
      <c r="C385">
        <v>18</v>
      </c>
      <c r="D385">
        <f t="shared" si="56"/>
        <v>0.64</v>
      </c>
      <c r="E385">
        <v>6</v>
      </c>
      <c r="F385">
        <f t="shared" si="57"/>
        <v>0.44444444444444453</v>
      </c>
      <c r="J385">
        <v>6.5</v>
      </c>
      <c r="K385">
        <f t="shared" si="64"/>
        <v>0</v>
      </c>
      <c r="L385">
        <f t="shared" si="58"/>
        <v>2.8070175438596516E-2</v>
      </c>
      <c r="M385">
        <f t="shared" si="59"/>
        <v>0.41237113402061853</v>
      </c>
      <c r="N385">
        <v>0.43500706900000002</v>
      </c>
      <c r="P385">
        <v>13.29</v>
      </c>
      <c r="Q385">
        <f t="shared" si="60"/>
        <v>11.29</v>
      </c>
      <c r="R385">
        <f t="shared" si="61"/>
        <v>0.11372549019607847</v>
      </c>
      <c r="T385">
        <v>819.62</v>
      </c>
      <c r="U385">
        <f t="shared" si="65"/>
        <v>-6.3403809105760218E-4</v>
      </c>
      <c r="V385">
        <f t="shared" si="55"/>
        <v>0.23622182732270411</v>
      </c>
      <c r="W385">
        <f t="shared" si="62"/>
        <v>0.61442015059115962</v>
      </c>
      <c r="X385">
        <f t="shared" si="63"/>
        <v>-0.70270256326640956</v>
      </c>
    </row>
    <row r="386" spans="1:24">
      <c r="A386" s="1">
        <v>29221</v>
      </c>
      <c r="B386">
        <v>31</v>
      </c>
      <c r="C386">
        <v>19</v>
      </c>
      <c r="D386">
        <f t="shared" si="56"/>
        <v>0.62</v>
      </c>
      <c r="E386">
        <v>6.3</v>
      </c>
      <c r="F386">
        <f t="shared" si="57"/>
        <v>0.41666666666666674</v>
      </c>
      <c r="J386">
        <v>6.52</v>
      </c>
      <c r="K386">
        <f t="shared" si="64"/>
        <v>3.0769230769230114E-3</v>
      </c>
      <c r="L386">
        <f t="shared" si="58"/>
        <v>3.1147098515519528E-2</v>
      </c>
      <c r="M386">
        <f t="shared" si="59"/>
        <v>0.4575733544805699</v>
      </c>
      <c r="N386">
        <v>0.45757335399999999</v>
      </c>
      <c r="P386">
        <v>13.91</v>
      </c>
      <c r="Q386">
        <f t="shared" si="60"/>
        <v>11.91</v>
      </c>
      <c r="R386">
        <f t="shared" si="61"/>
        <v>6.5098039215686243E-2</v>
      </c>
      <c r="T386">
        <v>824.57</v>
      </c>
      <c r="U386">
        <f t="shared" si="65"/>
        <v>6.0393841048291229E-3</v>
      </c>
      <c r="V386">
        <f t="shared" ref="V386:V449" si="66">U386+ABS(MIN(U$2:U$817))</f>
        <v>0.24289524951859084</v>
      </c>
      <c r="W386">
        <f t="shared" si="62"/>
        <v>0.6317779244981141</v>
      </c>
      <c r="X386">
        <f t="shared" si="63"/>
        <v>-0.66251056738394321</v>
      </c>
    </row>
    <row r="387" spans="1:24">
      <c r="A387" s="1">
        <v>29252</v>
      </c>
      <c r="B387">
        <v>31</v>
      </c>
      <c r="C387">
        <v>19</v>
      </c>
      <c r="D387">
        <f t="shared" ref="D387:D450" si="67">B387/(C387+B387)</f>
        <v>0.62</v>
      </c>
      <c r="E387">
        <v>6.3</v>
      </c>
      <c r="F387">
        <f t="shared" ref="F387:F450" si="68">1- E387/MAX(E$2:E$817)</f>
        <v>0.41666666666666674</v>
      </c>
      <c r="J387">
        <v>6.52</v>
      </c>
      <c r="K387">
        <f t="shared" si="64"/>
        <v>0</v>
      </c>
      <c r="L387">
        <f t="shared" ref="L387:L450" si="69">K387+ABS(MIN(K$2:K$817))</f>
        <v>2.8070175438596516E-2</v>
      </c>
      <c r="M387">
        <f t="shared" ref="M387:M450" si="70">L387/MAX(L$2:L$817)</f>
        <v>0.41237113402061853</v>
      </c>
      <c r="N387">
        <v>0.45757335399999999</v>
      </c>
      <c r="P387">
        <v>14.18</v>
      </c>
      <c r="Q387">
        <f t="shared" ref="Q387:Q450" si="71">ABS(P387- 2)</f>
        <v>12.18</v>
      </c>
      <c r="R387">
        <f t="shared" ref="R387:R450" si="72">1-(Q387+ABS(MIN(Q$2:Q$817)))/(MAX(Q$2:Q$817) - MIN(Q$2:Q$817))</f>
        <v>4.3921568627451002E-2</v>
      </c>
      <c r="T387">
        <v>881.48</v>
      </c>
      <c r="U387">
        <f t="shared" si="65"/>
        <v>6.9017791091114111E-2</v>
      </c>
      <c r="V387">
        <f t="shared" si="66"/>
        <v>0.30587365650487586</v>
      </c>
      <c r="W387">
        <f t="shared" ref="W387:W450" si="73">V387/MAX(V$2:V$817)</f>
        <v>0.79558667470155242</v>
      </c>
      <c r="X387">
        <f t="shared" ref="X387:X450" si="74">LOG(W387,2)</f>
        <v>-0.32990898224383802</v>
      </c>
    </row>
    <row r="388" spans="1:24">
      <c r="A388" s="1">
        <v>29281</v>
      </c>
      <c r="B388">
        <v>31</v>
      </c>
      <c r="C388">
        <v>19</v>
      </c>
      <c r="D388">
        <f t="shared" si="67"/>
        <v>0.62</v>
      </c>
      <c r="E388">
        <v>6.3</v>
      </c>
      <c r="F388">
        <f t="shared" si="68"/>
        <v>0.41666666666666674</v>
      </c>
      <c r="J388">
        <v>6.52</v>
      </c>
      <c r="K388">
        <f t="shared" ref="K388:K451" si="75">(J388-J387)/J387</f>
        <v>0</v>
      </c>
      <c r="L388">
        <f t="shared" si="69"/>
        <v>2.8070175438596516E-2</v>
      </c>
      <c r="M388">
        <f t="shared" si="70"/>
        <v>0.41237113402061853</v>
      </c>
      <c r="N388">
        <v>0.45757335399999999</v>
      </c>
      <c r="P388">
        <v>14.76</v>
      </c>
      <c r="Q388">
        <f t="shared" si="71"/>
        <v>12.76</v>
      </c>
      <c r="R388">
        <f t="shared" si="72"/>
        <v>-1.5686274509802978E-3</v>
      </c>
      <c r="T388">
        <v>854.35</v>
      </c>
      <c r="U388">
        <f t="shared" ref="U388:U451" si="76">(T388-T387)/T387</f>
        <v>-3.0777782819803052E-2</v>
      </c>
      <c r="V388">
        <f t="shared" si="66"/>
        <v>0.20607808259395866</v>
      </c>
      <c r="W388">
        <f t="shared" si="73"/>
        <v>0.53601535461811145</v>
      </c>
      <c r="X388">
        <f t="shared" si="74"/>
        <v>-0.89965376637946537</v>
      </c>
    </row>
    <row r="389" spans="1:24">
      <c r="A389" s="1">
        <v>29312</v>
      </c>
      <c r="B389">
        <v>31</v>
      </c>
      <c r="C389">
        <v>19</v>
      </c>
      <c r="D389">
        <f t="shared" si="67"/>
        <v>0.62</v>
      </c>
      <c r="E389">
        <v>6.9</v>
      </c>
      <c r="F389">
        <f t="shared" si="68"/>
        <v>0.36111111111111116</v>
      </c>
      <c r="J389">
        <v>6.39</v>
      </c>
      <c r="K389">
        <f t="shared" si="75"/>
        <v>-1.9938650306748452E-2</v>
      </c>
      <c r="L389">
        <f t="shared" si="69"/>
        <v>8.1315251318480643E-3</v>
      </c>
      <c r="M389">
        <f t="shared" si="70"/>
        <v>0.11945797229776783</v>
      </c>
      <c r="N389">
        <v>0.119457972</v>
      </c>
      <c r="P389">
        <v>14.73</v>
      </c>
      <c r="Q389">
        <f t="shared" si="71"/>
        <v>12.73</v>
      </c>
      <c r="R389">
        <f t="shared" si="72"/>
        <v>7.8431372549014888E-4</v>
      </c>
      <c r="T389">
        <v>784.47</v>
      </c>
      <c r="U389">
        <f t="shared" si="76"/>
        <v>-8.1793176098788542E-2</v>
      </c>
      <c r="V389">
        <f t="shared" si="66"/>
        <v>0.15506268931497319</v>
      </c>
      <c r="W389">
        <f t="shared" si="73"/>
        <v>0.40332276656983995</v>
      </c>
      <c r="X389">
        <f t="shared" si="74"/>
        <v>-1.3099932502881972</v>
      </c>
    </row>
    <row r="390" spans="1:24">
      <c r="A390" s="1">
        <v>29342</v>
      </c>
      <c r="B390">
        <v>31</v>
      </c>
      <c r="C390">
        <v>19</v>
      </c>
      <c r="D390">
        <f t="shared" si="67"/>
        <v>0.62</v>
      </c>
      <c r="E390">
        <v>7.5</v>
      </c>
      <c r="F390">
        <f t="shared" si="68"/>
        <v>0.30555555555555558</v>
      </c>
      <c r="J390">
        <v>6.39</v>
      </c>
      <c r="K390">
        <f t="shared" si="75"/>
        <v>0</v>
      </c>
      <c r="L390">
        <f t="shared" si="69"/>
        <v>2.8070175438596516E-2</v>
      </c>
      <c r="M390">
        <f t="shared" si="70"/>
        <v>0.41237113402061853</v>
      </c>
      <c r="N390">
        <v>0.119457972</v>
      </c>
      <c r="P390">
        <v>14.41</v>
      </c>
      <c r="Q390">
        <f t="shared" si="71"/>
        <v>12.41</v>
      </c>
      <c r="R390">
        <f t="shared" si="72"/>
        <v>2.5882352941176467E-2</v>
      </c>
      <c r="T390">
        <v>808.79</v>
      </c>
      <c r="U390">
        <f t="shared" si="76"/>
        <v>3.1001822886789723E-2</v>
      </c>
      <c r="V390">
        <f t="shared" si="66"/>
        <v>0.26785768830055146</v>
      </c>
      <c r="W390">
        <f t="shared" si="73"/>
        <v>0.6967059862668612</v>
      </c>
      <c r="X390">
        <f t="shared" si="74"/>
        <v>-0.52137813555643109</v>
      </c>
    </row>
    <row r="391" spans="1:24">
      <c r="A391" s="1">
        <v>29373</v>
      </c>
      <c r="B391">
        <v>31</v>
      </c>
      <c r="C391">
        <v>19</v>
      </c>
      <c r="D391">
        <f t="shared" si="67"/>
        <v>0.62</v>
      </c>
      <c r="E391">
        <v>7.6</v>
      </c>
      <c r="F391">
        <f t="shared" si="68"/>
        <v>0.29629629629629639</v>
      </c>
      <c r="J391">
        <v>6.39</v>
      </c>
      <c r="K391">
        <f t="shared" si="75"/>
        <v>0</v>
      </c>
      <c r="L391">
        <f t="shared" si="69"/>
        <v>2.8070175438596516E-2</v>
      </c>
      <c r="M391">
        <f t="shared" si="70"/>
        <v>0.41237113402061853</v>
      </c>
      <c r="N391">
        <v>0.119457972</v>
      </c>
      <c r="P391">
        <v>14.38</v>
      </c>
      <c r="Q391">
        <f t="shared" si="71"/>
        <v>12.38</v>
      </c>
      <c r="R391">
        <f t="shared" si="72"/>
        <v>2.8235294117647025E-2</v>
      </c>
      <c r="T391">
        <v>847.35</v>
      </c>
      <c r="U391">
        <f t="shared" si="76"/>
        <v>4.7676158211649576E-2</v>
      </c>
      <c r="V391">
        <f t="shared" si="66"/>
        <v>0.2845320236254113</v>
      </c>
      <c r="W391">
        <f t="shared" si="73"/>
        <v>0.74007643910529453</v>
      </c>
      <c r="X391">
        <f t="shared" si="74"/>
        <v>-0.43425380708784089</v>
      </c>
    </row>
    <row r="392" spans="1:24">
      <c r="A392" s="1">
        <v>29403</v>
      </c>
      <c r="B392">
        <v>31</v>
      </c>
      <c r="C392">
        <v>19</v>
      </c>
      <c r="D392">
        <f t="shared" si="67"/>
        <v>0.62</v>
      </c>
      <c r="E392">
        <v>7.8</v>
      </c>
      <c r="F392">
        <f t="shared" si="68"/>
        <v>0.27777777777777779</v>
      </c>
      <c r="J392">
        <v>6.38</v>
      </c>
      <c r="K392">
        <f t="shared" si="75"/>
        <v>-1.5649452269170245E-3</v>
      </c>
      <c r="L392">
        <f t="shared" si="69"/>
        <v>2.6505230211679491E-2</v>
      </c>
      <c r="M392">
        <f t="shared" si="70"/>
        <v>0.3893809592952911</v>
      </c>
      <c r="N392">
        <v>0.38938095900000003</v>
      </c>
      <c r="P392">
        <v>13.13</v>
      </c>
      <c r="Q392">
        <f t="shared" si="71"/>
        <v>11.13</v>
      </c>
      <c r="R392">
        <f t="shared" si="72"/>
        <v>0.12627450980392152</v>
      </c>
      <c r="T392">
        <v>872.27</v>
      </c>
      <c r="U392">
        <f t="shared" si="76"/>
        <v>2.9409334985543115E-2</v>
      </c>
      <c r="V392">
        <f t="shared" si="66"/>
        <v>0.26626520039930485</v>
      </c>
      <c r="W392">
        <f t="shared" si="73"/>
        <v>0.69256387684713394</v>
      </c>
      <c r="X392">
        <f t="shared" si="74"/>
        <v>-0.52998095432391013</v>
      </c>
    </row>
    <row r="393" spans="1:24">
      <c r="A393" s="1">
        <v>29434</v>
      </c>
      <c r="B393">
        <v>31</v>
      </c>
      <c r="C393">
        <v>19</v>
      </c>
      <c r="D393">
        <f t="shared" si="67"/>
        <v>0.62</v>
      </c>
      <c r="E393">
        <v>7.7</v>
      </c>
      <c r="F393">
        <f t="shared" si="68"/>
        <v>0.28703703703703709</v>
      </c>
      <c r="J393">
        <v>6.38</v>
      </c>
      <c r="K393">
        <f t="shared" si="75"/>
        <v>0</v>
      </c>
      <c r="L393">
        <f t="shared" si="69"/>
        <v>2.8070175438596516E-2</v>
      </c>
      <c r="M393">
        <f t="shared" si="70"/>
        <v>0.41237113402061853</v>
      </c>
      <c r="N393">
        <v>0.38938095900000003</v>
      </c>
      <c r="P393">
        <v>12.87</v>
      </c>
      <c r="Q393">
        <f t="shared" si="71"/>
        <v>10.87</v>
      </c>
      <c r="R393">
        <f t="shared" si="72"/>
        <v>0.14666666666666672</v>
      </c>
      <c r="T393">
        <v>931.48</v>
      </c>
      <c r="U393">
        <f t="shared" si="76"/>
        <v>6.7880358145986947E-2</v>
      </c>
      <c r="V393">
        <f t="shared" si="66"/>
        <v>0.30473622355974866</v>
      </c>
      <c r="W393">
        <f t="shared" si="73"/>
        <v>0.79262817704977662</v>
      </c>
      <c r="X393">
        <f t="shared" si="74"/>
        <v>-0.33528384046637083</v>
      </c>
    </row>
    <row r="394" spans="1:24">
      <c r="A394" s="1">
        <v>29465</v>
      </c>
      <c r="B394">
        <v>31</v>
      </c>
      <c r="C394">
        <v>19</v>
      </c>
      <c r="D394">
        <f t="shared" si="67"/>
        <v>0.62</v>
      </c>
      <c r="E394">
        <v>7.5</v>
      </c>
      <c r="F394">
        <f t="shared" si="68"/>
        <v>0.30555555555555558</v>
      </c>
      <c r="J394">
        <v>6.38</v>
      </c>
      <c r="K394">
        <f t="shared" si="75"/>
        <v>0</v>
      </c>
      <c r="L394">
        <f t="shared" si="69"/>
        <v>2.8070175438596516E-2</v>
      </c>
      <c r="M394">
        <f t="shared" si="70"/>
        <v>0.41237113402061853</v>
      </c>
      <c r="N394">
        <v>0.38938095900000003</v>
      </c>
      <c r="P394">
        <v>12.6</v>
      </c>
      <c r="Q394">
        <f t="shared" si="71"/>
        <v>10.6</v>
      </c>
      <c r="R394">
        <f t="shared" si="72"/>
        <v>0.16784313725490196</v>
      </c>
      <c r="T394">
        <v>940.78</v>
      </c>
      <c r="U394">
        <f t="shared" si="76"/>
        <v>9.9841113067376166E-3</v>
      </c>
      <c r="V394">
        <f t="shared" si="66"/>
        <v>0.24683997672049934</v>
      </c>
      <c r="W394">
        <f t="shared" si="73"/>
        <v>0.64203827981289452</v>
      </c>
      <c r="X394">
        <f t="shared" si="74"/>
        <v>-0.63926877814750616</v>
      </c>
    </row>
    <row r="395" spans="1:24">
      <c r="A395" s="1">
        <v>29495</v>
      </c>
      <c r="B395">
        <v>31</v>
      </c>
      <c r="C395">
        <v>19</v>
      </c>
      <c r="D395">
        <f t="shared" si="67"/>
        <v>0.62</v>
      </c>
      <c r="E395">
        <v>7.5</v>
      </c>
      <c r="F395">
        <f t="shared" si="68"/>
        <v>0.30555555555555558</v>
      </c>
      <c r="J395">
        <v>6.5</v>
      </c>
      <c r="K395">
        <f t="shared" si="75"/>
        <v>1.8808777429467103E-2</v>
      </c>
      <c r="L395">
        <f t="shared" si="69"/>
        <v>4.6878952868063622E-2</v>
      </c>
      <c r="M395">
        <f t="shared" si="70"/>
        <v>0.68868564780402675</v>
      </c>
      <c r="N395">
        <v>0.68868564799999998</v>
      </c>
      <c r="P395">
        <v>12.77</v>
      </c>
      <c r="Q395">
        <f t="shared" si="71"/>
        <v>10.77</v>
      </c>
      <c r="R395">
        <f t="shared" si="72"/>
        <v>0.15450980392156866</v>
      </c>
      <c r="T395">
        <v>939.42</v>
      </c>
      <c r="U395">
        <f t="shared" si="76"/>
        <v>-1.4456089627755838E-3</v>
      </c>
      <c r="V395">
        <f t="shared" si="66"/>
        <v>0.23541025645098612</v>
      </c>
      <c r="W395">
        <f t="shared" si="73"/>
        <v>0.61230923009381222</v>
      </c>
      <c r="X395">
        <f t="shared" si="74"/>
        <v>-0.70766766410620041</v>
      </c>
    </row>
    <row r="396" spans="1:24">
      <c r="A396" s="1">
        <v>29526</v>
      </c>
      <c r="B396">
        <v>31</v>
      </c>
      <c r="C396">
        <v>19</v>
      </c>
      <c r="D396">
        <f t="shared" si="67"/>
        <v>0.62</v>
      </c>
      <c r="E396">
        <v>7.5</v>
      </c>
      <c r="F396">
        <f t="shared" si="68"/>
        <v>0.30555555555555558</v>
      </c>
      <c r="J396">
        <v>6.5</v>
      </c>
      <c r="K396">
        <f t="shared" si="75"/>
        <v>0</v>
      </c>
      <c r="L396">
        <f t="shared" si="69"/>
        <v>2.8070175438596516E-2</v>
      </c>
      <c r="M396">
        <f t="shared" si="70"/>
        <v>0.41237113402061853</v>
      </c>
      <c r="N396">
        <v>0.68868564799999998</v>
      </c>
      <c r="P396">
        <v>12.65</v>
      </c>
      <c r="Q396">
        <f t="shared" si="71"/>
        <v>10.65</v>
      </c>
      <c r="R396">
        <f t="shared" si="72"/>
        <v>0.163921568627451</v>
      </c>
      <c r="T396">
        <v>937.2</v>
      </c>
      <c r="U396">
        <f t="shared" si="76"/>
        <v>-2.3631602478123882E-3</v>
      </c>
      <c r="V396">
        <f t="shared" si="66"/>
        <v>0.23449270516594933</v>
      </c>
      <c r="W396">
        <f t="shared" si="73"/>
        <v>0.60992265132115187</v>
      </c>
      <c r="X396">
        <f t="shared" si="74"/>
        <v>-0.71330179914773173</v>
      </c>
    </row>
    <row r="397" spans="1:24">
      <c r="A397" s="1">
        <v>29556</v>
      </c>
      <c r="B397">
        <v>31</v>
      </c>
      <c r="C397">
        <v>19</v>
      </c>
      <c r="D397">
        <f t="shared" si="67"/>
        <v>0.62</v>
      </c>
      <c r="E397">
        <v>7.2</v>
      </c>
      <c r="F397">
        <f t="shared" si="68"/>
        <v>0.33333333333333337</v>
      </c>
      <c r="J397">
        <v>6.5</v>
      </c>
      <c r="K397">
        <f t="shared" si="75"/>
        <v>0</v>
      </c>
      <c r="L397">
        <f t="shared" si="69"/>
        <v>2.8070175438596516E-2</v>
      </c>
      <c r="M397">
        <f t="shared" si="70"/>
        <v>0.41237113402061853</v>
      </c>
      <c r="N397">
        <v>0.68868564799999998</v>
      </c>
      <c r="P397">
        <v>12.52</v>
      </c>
      <c r="Q397">
        <f t="shared" si="71"/>
        <v>10.52</v>
      </c>
      <c r="R397">
        <f t="shared" si="72"/>
        <v>0.1741176470588236</v>
      </c>
      <c r="T397">
        <v>969.46</v>
      </c>
      <c r="U397">
        <f t="shared" si="76"/>
        <v>3.4421681604780187E-2</v>
      </c>
      <c r="V397">
        <f t="shared" si="66"/>
        <v>0.2712775470185419</v>
      </c>
      <c r="W397">
        <f t="shared" si="73"/>
        <v>0.70560114270656504</v>
      </c>
      <c r="X397">
        <f t="shared" si="74"/>
        <v>-0.50307519757503594</v>
      </c>
    </row>
    <row r="398" spans="1:24">
      <c r="A398" s="1">
        <v>29587</v>
      </c>
      <c r="B398">
        <v>27</v>
      </c>
      <c r="C398">
        <v>23</v>
      </c>
      <c r="D398">
        <f t="shared" si="67"/>
        <v>0.54</v>
      </c>
      <c r="E398">
        <v>7.5</v>
      </c>
      <c r="F398">
        <f t="shared" si="68"/>
        <v>0.30555555555555558</v>
      </c>
      <c r="J398">
        <v>6.64</v>
      </c>
      <c r="K398">
        <f t="shared" si="75"/>
        <v>2.1538461538461489E-2</v>
      </c>
      <c r="L398">
        <f t="shared" si="69"/>
        <v>4.9608636977058002E-2</v>
      </c>
      <c r="M398">
        <f t="shared" si="70"/>
        <v>0.72878667724028434</v>
      </c>
      <c r="N398">
        <v>0.72878667699999999</v>
      </c>
      <c r="P398">
        <v>11.83</v>
      </c>
      <c r="Q398">
        <f t="shared" si="71"/>
        <v>9.83</v>
      </c>
      <c r="R398">
        <f t="shared" si="72"/>
        <v>0.22823529411764709</v>
      </c>
      <c r="T398">
        <v>972.78</v>
      </c>
      <c r="U398">
        <f t="shared" si="76"/>
        <v>3.42458688341957E-3</v>
      </c>
      <c r="V398">
        <f t="shared" si="66"/>
        <v>0.24028045229718129</v>
      </c>
      <c r="W398">
        <f t="shared" si="73"/>
        <v>0.62497675747323522</v>
      </c>
      <c r="X398">
        <f t="shared" si="74"/>
        <v>-0.67812555711521239</v>
      </c>
    </row>
    <row r="399" spans="1:24">
      <c r="A399" s="1">
        <v>29618</v>
      </c>
      <c r="B399">
        <v>27</v>
      </c>
      <c r="C399">
        <v>23</v>
      </c>
      <c r="D399">
        <f t="shared" si="67"/>
        <v>0.54</v>
      </c>
      <c r="E399">
        <v>7.4</v>
      </c>
      <c r="F399">
        <f t="shared" si="68"/>
        <v>0.31481481481481488</v>
      </c>
      <c r="J399">
        <v>6.64</v>
      </c>
      <c r="K399">
        <f t="shared" si="75"/>
        <v>0</v>
      </c>
      <c r="L399">
        <f t="shared" si="69"/>
        <v>2.8070175438596516E-2</v>
      </c>
      <c r="M399">
        <f t="shared" si="70"/>
        <v>0.41237113402061853</v>
      </c>
      <c r="N399">
        <v>0.72878667699999999</v>
      </c>
      <c r="P399">
        <v>11.41</v>
      </c>
      <c r="Q399">
        <f t="shared" si="71"/>
        <v>9.41</v>
      </c>
      <c r="R399">
        <f t="shared" si="72"/>
        <v>0.26117647058823534</v>
      </c>
      <c r="T399">
        <v>932.25</v>
      </c>
      <c r="U399">
        <f t="shared" si="76"/>
        <v>-4.1664096712514621E-2</v>
      </c>
      <c r="V399">
        <f t="shared" si="66"/>
        <v>0.1951917687012471</v>
      </c>
      <c r="W399">
        <f t="shared" si="73"/>
        <v>0.50769972139677955</v>
      </c>
      <c r="X399">
        <f t="shared" si="74"/>
        <v>-0.97795262650703374</v>
      </c>
    </row>
    <row r="400" spans="1:24">
      <c r="A400" s="1">
        <v>29646</v>
      </c>
      <c r="B400">
        <v>27</v>
      </c>
      <c r="C400">
        <v>23</v>
      </c>
      <c r="D400">
        <f t="shared" si="67"/>
        <v>0.54</v>
      </c>
      <c r="E400">
        <v>7.4</v>
      </c>
      <c r="F400">
        <f t="shared" si="68"/>
        <v>0.31481481481481488</v>
      </c>
      <c r="J400">
        <v>6.64</v>
      </c>
      <c r="K400">
        <f t="shared" si="75"/>
        <v>0</v>
      </c>
      <c r="L400">
        <f t="shared" si="69"/>
        <v>2.8070175438596516E-2</v>
      </c>
      <c r="M400">
        <f t="shared" si="70"/>
        <v>0.41237113402061853</v>
      </c>
      <c r="N400">
        <v>0.72878667699999999</v>
      </c>
      <c r="P400">
        <v>10.49</v>
      </c>
      <c r="Q400">
        <f t="shared" si="71"/>
        <v>8.49</v>
      </c>
      <c r="R400">
        <f t="shared" si="72"/>
        <v>0.33333333333333337</v>
      </c>
      <c r="T400">
        <v>977.99</v>
      </c>
      <c r="U400">
        <f t="shared" si="76"/>
        <v>4.9064092249932967E-2</v>
      </c>
      <c r="V400">
        <f t="shared" si="66"/>
        <v>0.28591995766369471</v>
      </c>
      <c r="W400">
        <f t="shared" si="73"/>
        <v>0.74368649771197737</v>
      </c>
      <c r="X400">
        <f t="shared" si="74"/>
        <v>-0.42723351591194247</v>
      </c>
    </row>
    <row r="401" spans="1:24">
      <c r="A401" s="1">
        <v>29677</v>
      </c>
      <c r="B401">
        <v>27</v>
      </c>
      <c r="C401">
        <v>23</v>
      </c>
      <c r="D401">
        <f t="shared" si="67"/>
        <v>0.54</v>
      </c>
      <c r="E401">
        <v>7.2</v>
      </c>
      <c r="F401">
        <f t="shared" si="68"/>
        <v>0.33333333333333337</v>
      </c>
      <c r="J401">
        <v>6.59</v>
      </c>
      <c r="K401">
        <f t="shared" si="75"/>
        <v>-7.5301204819276848E-3</v>
      </c>
      <c r="L401">
        <f t="shared" si="69"/>
        <v>2.054005495666883E-2</v>
      </c>
      <c r="M401">
        <f t="shared" si="70"/>
        <v>0.30174823003353662</v>
      </c>
      <c r="N401">
        <v>0.30174823000000001</v>
      </c>
      <c r="P401">
        <v>10</v>
      </c>
      <c r="Q401">
        <f t="shared" si="71"/>
        <v>8</v>
      </c>
      <c r="R401">
        <f t="shared" si="72"/>
        <v>0.371764705882353</v>
      </c>
      <c r="T401">
        <v>1014.14</v>
      </c>
      <c r="U401">
        <f t="shared" si="76"/>
        <v>3.6963568134643479E-2</v>
      </c>
      <c r="V401">
        <f t="shared" si="66"/>
        <v>0.27381943354840521</v>
      </c>
      <c r="W401">
        <f t="shared" si="73"/>
        <v>0.71221266680730233</v>
      </c>
      <c r="X401">
        <f t="shared" si="74"/>
        <v>-0.48962000041417075</v>
      </c>
    </row>
    <row r="402" spans="1:24">
      <c r="A402" s="1">
        <v>29707</v>
      </c>
      <c r="B402">
        <v>27</v>
      </c>
      <c r="C402">
        <v>23</v>
      </c>
      <c r="D402">
        <f t="shared" si="67"/>
        <v>0.54</v>
      </c>
      <c r="E402">
        <v>7.5</v>
      </c>
      <c r="F402">
        <f t="shared" si="68"/>
        <v>0.30555555555555558</v>
      </c>
      <c r="J402">
        <v>6.59</v>
      </c>
      <c r="K402">
        <f t="shared" si="75"/>
        <v>0</v>
      </c>
      <c r="L402">
        <f t="shared" si="69"/>
        <v>2.8070175438596516E-2</v>
      </c>
      <c r="M402">
        <f t="shared" si="70"/>
        <v>0.41237113402061853</v>
      </c>
      <c r="N402">
        <v>0.30174823000000001</v>
      </c>
      <c r="P402">
        <v>9.7799999999999994</v>
      </c>
      <c r="Q402">
        <f t="shared" si="71"/>
        <v>7.7799999999999994</v>
      </c>
      <c r="R402">
        <f t="shared" si="72"/>
        <v>0.38901960784313727</v>
      </c>
      <c r="T402">
        <v>995.59</v>
      </c>
      <c r="U402">
        <f t="shared" si="76"/>
        <v>-1.829136016723525E-2</v>
      </c>
      <c r="V402">
        <f t="shared" si="66"/>
        <v>0.21856450524652646</v>
      </c>
      <c r="W402">
        <f t="shared" si="73"/>
        <v>0.56849291934397783</v>
      </c>
      <c r="X402">
        <f t="shared" si="74"/>
        <v>-0.81478571461934701</v>
      </c>
    </row>
    <row r="403" spans="1:24">
      <c r="A403" s="1">
        <v>29738</v>
      </c>
      <c r="B403">
        <v>27</v>
      </c>
      <c r="C403">
        <v>23</v>
      </c>
      <c r="D403">
        <f t="shared" si="67"/>
        <v>0.54</v>
      </c>
      <c r="E403">
        <v>7.5</v>
      </c>
      <c r="F403">
        <f t="shared" si="68"/>
        <v>0.30555555555555558</v>
      </c>
      <c r="J403">
        <v>6.59</v>
      </c>
      <c r="K403">
        <f t="shared" si="75"/>
        <v>0</v>
      </c>
      <c r="L403">
        <f t="shared" si="69"/>
        <v>2.8070175438596516E-2</v>
      </c>
      <c r="M403">
        <f t="shared" si="70"/>
        <v>0.41237113402061853</v>
      </c>
      <c r="N403">
        <v>0.30174823000000001</v>
      </c>
      <c r="P403">
        <v>9.5500000000000007</v>
      </c>
      <c r="Q403">
        <f t="shared" si="71"/>
        <v>7.5500000000000007</v>
      </c>
      <c r="R403">
        <f t="shared" si="72"/>
        <v>0.4070588235294117</v>
      </c>
      <c r="T403">
        <v>997.96</v>
      </c>
      <c r="U403">
        <f t="shared" si="76"/>
        <v>2.3804979961630835E-3</v>
      </c>
      <c r="V403">
        <f t="shared" si="66"/>
        <v>0.2392363634099248</v>
      </c>
      <c r="W403">
        <f t="shared" si="73"/>
        <v>0.62226105055228953</v>
      </c>
      <c r="X403">
        <f t="shared" si="74"/>
        <v>-0.68440814905360803</v>
      </c>
    </row>
    <row r="404" spans="1:24">
      <c r="A404" s="1">
        <v>29768</v>
      </c>
      <c r="B404">
        <v>27</v>
      </c>
      <c r="C404">
        <v>23</v>
      </c>
      <c r="D404">
        <f t="shared" si="67"/>
        <v>0.54</v>
      </c>
      <c r="E404">
        <v>7.2</v>
      </c>
      <c r="F404">
        <f t="shared" si="68"/>
        <v>0.33333333333333337</v>
      </c>
      <c r="J404">
        <v>6.66</v>
      </c>
      <c r="K404">
        <f t="shared" si="75"/>
        <v>1.0622154779969695E-2</v>
      </c>
      <c r="L404">
        <f t="shared" si="69"/>
        <v>3.8692330218566211E-2</v>
      </c>
      <c r="M404">
        <f t="shared" si="70"/>
        <v>0.56841825321089479</v>
      </c>
      <c r="N404">
        <v>0.56841825300000004</v>
      </c>
      <c r="P404">
        <v>10.76</v>
      </c>
      <c r="Q404">
        <f t="shared" si="71"/>
        <v>8.76</v>
      </c>
      <c r="R404">
        <f t="shared" si="72"/>
        <v>0.31215686274509802</v>
      </c>
      <c r="T404">
        <v>967.66</v>
      </c>
      <c r="U404">
        <f t="shared" si="76"/>
        <v>-3.0361938354242723E-2</v>
      </c>
      <c r="V404">
        <f t="shared" si="66"/>
        <v>0.20649392705951899</v>
      </c>
      <c r="W404">
        <f t="shared" si="73"/>
        <v>0.53709697870868722</v>
      </c>
      <c r="X404">
        <f t="shared" si="74"/>
        <v>-0.89674548885519578</v>
      </c>
    </row>
    <row r="405" spans="1:24">
      <c r="A405" s="1">
        <v>29799</v>
      </c>
      <c r="B405">
        <v>27</v>
      </c>
      <c r="C405">
        <v>23</v>
      </c>
      <c r="D405">
        <f t="shared" si="67"/>
        <v>0.54</v>
      </c>
      <c r="E405">
        <v>7.4</v>
      </c>
      <c r="F405">
        <f t="shared" si="68"/>
        <v>0.31481481481481488</v>
      </c>
      <c r="J405">
        <v>6.66</v>
      </c>
      <c r="K405">
        <f t="shared" si="75"/>
        <v>0</v>
      </c>
      <c r="L405">
        <f t="shared" si="69"/>
        <v>2.8070175438596516E-2</v>
      </c>
      <c r="M405">
        <f t="shared" si="70"/>
        <v>0.41237113402061853</v>
      </c>
      <c r="N405">
        <v>0.56841825300000004</v>
      </c>
      <c r="P405">
        <v>10.8</v>
      </c>
      <c r="Q405">
        <f t="shared" si="71"/>
        <v>8.8000000000000007</v>
      </c>
      <c r="R405">
        <f t="shared" si="72"/>
        <v>0.3090196078431372</v>
      </c>
      <c r="T405">
        <v>946.25</v>
      </c>
      <c r="U405">
        <f t="shared" si="76"/>
        <v>-2.212553996238345E-2</v>
      </c>
      <c r="V405">
        <f t="shared" si="66"/>
        <v>0.21473032545137827</v>
      </c>
      <c r="W405">
        <f t="shared" si="73"/>
        <v>0.55852010119322226</v>
      </c>
      <c r="X405">
        <f t="shared" si="74"/>
        <v>-0.84031889050837483</v>
      </c>
    </row>
    <row r="406" spans="1:24">
      <c r="A406" s="1">
        <v>29830</v>
      </c>
      <c r="B406">
        <v>27</v>
      </c>
      <c r="C406">
        <v>23</v>
      </c>
      <c r="D406">
        <f t="shared" si="67"/>
        <v>0.54</v>
      </c>
      <c r="E406">
        <v>7.6</v>
      </c>
      <c r="F406">
        <f t="shared" si="68"/>
        <v>0.29629629629629639</v>
      </c>
      <c r="J406">
        <v>6.66</v>
      </c>
      <c r="K406">
        <f t="shared" si="75"/>
        <v>0</v>
      </c>
      <c r="L406">
        <f t="shared" si="69"/>
        <v>2.8070175438596516E-2</v>
      </c>
      <c r="M406">
        <f t="shared" si="70"/>
        <v>0.41237113402061853</v>
      </c>
      <c r="N406">
        <v>0.56841825300000004</v>
      </c>
      <c r="P406">
        <v>10.95</v>
      </c>
      <c r="Q406">
        <f t="shared" si="71"/>
        <v>8.9499999999999993</v>
      </c>
      <c r="R406">
        <f t="shared" si="72"/>
        <v>0.29725490196078441</v>
      </c>
      <c r="T406">
        <v>882.71</v>
      </c>
      <c r="U406">
        <f t="shared" si="76"/>
        <v>-6.7149273447820304E-2</v>
      </c>
      <c r="V406">
        <f t="shared" si="66"/>
        <v>0.1697065919659414</v>
      </c>
      <c r="W406">
        <f t="shared" si="73"/>
        <v>0.44141200232771349</v>
      </c>
      <c r="X406">
        <f t="shared" si="74"/>
        <v>-1.1798022367622329</v>
      </c>
    </row>
    <row r="407" spans="1:24">
      <c r="A407" s="1">
        <v>29860</v>
      </c>
      <c r="B407">
        <v>27</v>
      </c>
      <c r="C407">
        <v>23</v>
      </c>
      <c r="D407">
        <f t="shared" si="67"/>
        <v>0.54</v>
      </c>
      <c r="E407">
        <v>7.9</v>
      </c>
      <c r="F407">
        <f t="shared" si="68"/>
        <v>0.26851851851851849</v>
      </c>
      <c r="J407">
        <v>6.59</v>
      </c>
      <c r="K407">
        <f t="shared" si="75"/>
        <v>-1.0510510510510553E-2</v>
      </c>
      <c r="L407">
        <f t="shared" si="69"/>
        <v>1.7559664928085965E-2</v>
      </c>
      <c r="M407">
        <f t="shared" si="70"/>
        <v>0.25796414971672654</v>
      </c>
      <c r="N407">
        <v>0.25796415</v>
      </c>
      <c r="P407">
        <v>10.14</v>
      </c>
      <c r="Q407">
        <f t="shared" si="71"/>
        <v>8.14</v>
      </c>
      <c r="R407">
        <f t="shared" si="72"/>
        <v>0.36078431372549014</v>
      </c>
      <c r="T407">
        <v>852.26</v>
      </c>
      <c r="U407">
        <f t="shared" si="76"/>
        <v>-3.4496040602236343E-2</v>
      </c>
      <c r="V407">
        <f t="shared" si="66"/>
        <v>0.20235982481152537</v>
      </c>
      <c r="W407">
        <f t="shared" si="73"/>
        <v>0.52634405314477872</v>
      </c>
      <c r="X407">
        <f t="shared" si="74"/>
        <v>-0.92592194650592863</v>
      </c>
    </row>
    <row r="408" spans="1:24">
      <c r="A408" s="1">
        <v>29891</v>
      </c>
      <c r="B408">
        <v>27</v>
      </c>
      <c r="C408">
        <v>23</v>
      </c>
      <c r="D408">
        <f t="shared" si="67"/>
        <v>0.54</v>
      </c>
      <c r="E408">
        <v>8.3000000000000007</v>
      </c>
      <c r="F408">
        <f t="shared" si="68"/>
        <v>0.23148148148148151</v>
      </c>
      <c r="J408">
        <v>6.59</v>
      </c>
      <c r="K408">
        <f t="shared" si="75"/>
        <v>0</v>
      </c>
      <c r="L408">
        <f t="shared" si="69"/>
        <v>2.8070175438596516E-2</v>
      </c>
      <c r="M408">
        <f t="shared" si="70"/>
        <v>0.41237113402061853</v>
      </c>
      <c r="N408">
        <v>0.25796415</v>
      </c>
      <c r="P408">
        <v>9.59</v>
      </c>
      <c r="Q408">
        <f t="shared" si="71"/>
        <v>7.59</v>
      </c>
      <c r="R408">
        <f t="shared" si="72"/>
        <v>0.40392156862745099</v>
      </c>
      <c r="T408">
        <v>866.82</v>
      </c>
      <c r="U408">
        <f t="shared" si="76"/>
        <v>1.7083988454227653E-2</v>
      </c>
      <c r="V408">
        <f t="shared" si="66"/>
        <v>0.2539398538679894</v>
      </c>
      <c r="W408">
        <f t="shared" si="73"/>
        <v>0.6605052760070278</v>
      </c>
      <c r="X408">
        <f t="shared" si="74"/>
        <v>-0.59835800935958305</v>
      </c>
    </row>
    <row r="409" spans="1:24">
      <c r="A409" s="1">
        <v>29921</v>
      </c>
      <c r="B409">
        <v>27</v>
      </c>
      <c r="C409">
        <v>23</v>
      </c>
      <c r="D409">
        <f t="shared" si="67"/>
        <v>0.54</v>
      </c>
      <c r="E409">
        <v>8.5</v>
      </c>
      <c r="F409">
        <f t="shared" si="68"/>
        <v>0.21296296296296302</v>
      </c>
      <c r="J409">
        <v>6.59</v>
      </c>
      <c r="K409">
        <f t="shared" si="75"/>
        <v>0</v>
      </c>
      <c r="L409">
        <f t="shared" si="69"/>
        <v>2.8070175438596516E-2</v>
      </c>
      <c r="M409">
        <f t="shared" si="70"/>
        <v>0.41237113402061853</v>
      </c>
      <c r="N409">
        <v>0.25796415</v>
      </c>
      <c r="P409">
        <v>8.92</v>
      </c>
      <c r="Q409">
        <f t="shared" si="71"/>
        <v>6.92</v>
      </c>
      <c r="R409">
        <f t="shared" si="72"/>
        <v>0.45647058823529418</v>
      </c>
      <c r="T409">
        <v>890.22</v>
      </c>
      <c r="U409">
        <f t="shared" si="76"/>
        <v>2.6995223921921479E-2</v>
      </c>
      <c r="V409">
        <f t="shared" si="66"/>
        <v>0.26385108933568319</v>
      </c>
      <c r="W409">
        <f t="shared" si="73"/>
        <v>0.68628470061661617</v>
      </c>
      <c r="X409">
        <f t="shared" si="74"/>
        <v>-0.54312090192896689</v>
      </c>
    </row>
    <row r="410" spans="1:24">
      <c r="A410" s="1">
        <v>29952</v>
      </c>
      <c r="B410">
        <v>27</v>
      </c>
      <c r="C410">
        <v>23</v>
      </c>
      <c r="D410">
        <f t="shared" si="67"/>
        <v>0.54</v>
      </c>
      <c r="E410">
        <v>8.6</v>
      </c>
      <c r="F410">
        <f t="shared" si="68"/>
        <v>0.20370370370370383</v>
      </c>
      <c r="J410">
        <v>6.48</v>
      </c>
      <c r="K410">
        <f t="shared" si="75"/>
        <v>-1.6691957511380796E-2</v>
      </c>
      <c r="L410">
        <f t="shared" si="69"/>
        <v>1.137821792721572E-2</v>
      </c>
      <c r="M410">
        <f t="shared" si="70"/>
        <v>0.16715423243590088</v>
      </c>
      <c r="N410">
        <v>0.16715423200000001</v>
      </c>
      <c r="P410">
        <v>8.39</v>
      </c>
      <c r="Q410">
        <f t="shared" si="71"/>
        <v>6.3900000000000006</v>
      </c>
      <c r="R410">
        <f t="shared" si="72"/>
        <v>0.49803921568627452</v>
      </c>
      <c r="T410">
        <v>882.52</v>
      </c>
      <c r="U410">
        <f t="shared" si="76"/>
        <v>-8.6495473029139375E-3</v>
      </c>
      <c r="V410">
        <f t="shared" si="66"/>
        <v>0.22820631811084779</v>
      </c>
      <c r="W410">
        <f t="shared" si="73"/>
        <v>0.59357156757564666</v>
      </c>
      <c r="X410">
        <f t="shared" si="74"/>
        <v>-0.7525061072076622</v>
      </c>
    </row>
    <row r="411" spans="1:24">
      <c r="A411" s="1">
        <v>29983</v>
      </c>
      <c r="B411">
        <v>27</v>
      </c>
      <c r="C411">
        <v>23</v>
      </c>
      <c r="D411">
        <f t="shared" si="67"/>
        <v>0.54</v>
      </c>
      <c r="E411">
        <v>8.9</v>
      </c>
      <c r="F411">
        <f t="shared" si="68"/>
        <v>0.17592592592592593</v>
      </c>
      <c r="J411">
        <v>6.48</v>
      </c>
      <c r="K411">
        <f t="shared" si="75"/>
        <v>0</v>
      </c>
      <c r="L411">
        <f t="shared" si="69"/>
        <v>2.8070175438596516E-2</v>
      </c>
      <c r="M411">
        <f t="shared" si="70"/>
        <v>0.41237113402061853</v>
      </c>
      <c r="N411">
        <v>0.16715423200000001</v>
      </c>
      <c r="P411">
        <v>7.62</v>
      </c>
      <c r="Q411">
        <f t="shared" si="71"/>
        <v>5.62</v>
      </c>
      <c r="R411">
        <f t="shared" si="72"/>
        <v>0.55843137254901953</v>
      </c>
      <c r="T411">
        <v>851.69</v>
      </c>
      <c r="U411">
        <f t="shared" si="76"/>
        <v>-3.4934052486062558E-2</v>
      </c>
      <c r="V411">
        <f t="shared" si="66"/>
        <v>0.20192181292769917</v>
      </c>
      <c r="W411">
        <f t="shared" si="73"/>
        <v>0.52520477092572471</v>
      </c>
      <c r="X411">
        <f t="shared" si="74"/>
        <v>-0.92904807324982031</v>
      </c>
    </row>
    <row r="412" spans="1:24">
      <c r="A412" s="1">
        <v>30011</v>
      </c>
      <c r="B412">
        <v>27</v>
      </c>
      <c r="C412">
        <v>23</v>
      </c>
      <c r="D412">
        <f t="shared" si="67"/>
        <v>0.54</v>
      </c>
      <c r="E412">
        <v>9</v>
      </c>
      <c r="F412">
        <f t="shared" si="68"/>
        <v>0.16666666666666674</v>
      </c>
      <c r="J412">
        <v>6.48</v>
      </c>
      <c r="K412">
        <f t="shared" si="75"/>
        <v>0</v>
      </c>
      <c r="L412">
        <f t="shared" si="69"/>
        <v>2.8070175438596516E-2</v>
      </c>
      <c r="M412">
        <f t="shared" si="70"/>
        <v>0.41237113402061853</v>
      </c>
      <c r="N412">
        <v>0.16715423200000001</v>
      </c>
      <c r="P412">
        <v>6.78</v>
      </c>
      <c r="Q412">
        <f t="shared" si="71"/>
        <v>4.78</v>
      </c>
      <c r="R412">
        <f t="shared" si="72"/>
        <v>0.62431372549019604</v>
      </c>
      <c r="T412">
        <v>828.39</v>
      </c>
      <c r="U412">
        <f t="shared" si="76"/>
        <v>-2.7357371813688157E-2</v>
      </c>
      <c r="V412">
        <f t="shared" si="66"/>
        <v>0.20949849360007355</v>
      </c>
      <c r="W412">
        <f t="shared" si="73"/>
        <v>0.54491194757600858</v>
      </c>
      <c r="X412">
        <f t="shared" si="74"/>
        <v>-0.8759049715271644</v>
      </c>
    </row>
    <row r="413" spans="1:24">
      <c r="A413" s="1">
        <v>30042</v>
      </c>
      <c r="B413">
        <v>27</v>
      </c>
      <c r="C413">
        <v>23</v>
      </c>
      <c r="D413">
        <f t="shared" si="67"/>
        <v>0.54</v>
      </c>
      <c r="E413">
        <v>9.3000000000000007</v>
      </c>
      <c r="F413">
        <f t="shared" si="68"/>
        <v>0.13888888888888884</v>
      </c>
      <c r="J413">
        <v>6.51</v>
      </c>
      <c r="K413">
        <f t="shared" si="75"/>
        <v>4.6296296296295305E-3</v>
      </c>
      <c r="L413">
        <f t="shared" si="69"/>
        <v>3.2699805068226048E-2</v>
      </c>
      <c r="M413">
        <f t="shared" si="70"/>
        <v>0.48038373424971209</v>
      </c>
      <c r="N413">
        <v>0.48038373400000001</v>
      </c>
      <c r="P413">
        <v>6.51</v>
      </c>
      <c r="Q413">
        <f t="shared" si="71"/>
        <v>4.51</v>
      </c>
      <c r="R413">
        <f t="shared" si="72"/>
        <v>0.64549019607843139</v>
      </c>
      <c r="T413">
        <v>833.24</v>
      </c>
      <c r="U413">
        <f t="shared" si="76"/>
        <v>5.8547302599017649E-3</v>
      </c>
      <c r="V413">
        <f t="shared" si="66"/>
        <v>0.24271059567366349</v>
      </c>
      <c r="W413">
        <f t="shared" si="73"/>
        <v>0.63129763423665353</v>
      </c>
      <c r="X413">
        <f t="shared" si="74"/>
        <v>-0.6636077502199208</v>
      </c>
    </row>
    <row r="414" spans="1:24">
      <c r="A414" s="1">
        <v>30072</v>
      </c>
      <c r="B414">
        <v>27</v>
      </c>
      <c r="C414">
        <v>23</v>
      </c>
      <c r="D414">
        <f t="shared" si="67"/>
        <v>0.54</v>
      </c>
      <c r="E414">
        <v>9.4</v>
      </c>
      <c r="F414">
        <f t="shared" si="68"/>
        <v>0.12962962962962965</v>
      </c>
      <c r="J414">
        <v>6.51</v>
      </c>
      <c r="K414">
        <f t="shared" si="75"/>
        <v>0</v>
      </c>
      <c r="L414">
        <f t="shared" si="69"/>
        <v>2.8070175438596516E-2</v>
      </c>
      <c r="M414">
        <f t="shared" si="70"/>
        <v>0.41237113402061853</v>
      </c>
      <c r="N414">
        <v>0.48038373400000001</v>
      </c>
      <c r="P414">
        <v>6.68</v>
      </c>
      <c r="Q414">
        <f t="shared" si="71"/>
        <v>4.68</v>
      </c>
      <c r="R414">
        <f t="shared" si="72"/>
        <v>0.63215686274509808</v>
      </c>
      <c r="T414">
        <v>849.03</v>
      </c>
      <c r="U414">
        <f t="shared" si="76"/>
        <v>1.8950122413710292E-2</v>
      </c>
      <c r="V414">
        <f t="shared" si="66"/>
        <v>0.25580598782747199</v>
      </c>
      <c r="W414">
        <f t="shared" si="73"/>
        <v>0.66535914713910649</v>
      </c>
      <c r="X414">
        <f t="shared" si="74"/>
        <v>-0.58779480700919684</v>
      </c>
    </row>
    <row r="415" spans="1:24">
      <c r="A415" s="1">
        <v>30103</v>
      </c>
      <c r="B415">
        <v>27</v>
      </c>
      <c r="C415">
        <v>23</v>
      </c>
      <c r="D415">
        <f t="shared" si="67"/>
        <v>0.54</v>
      </c>
      <c r="E415">
        <v>9.6</v>
      </c>
      <c r="F415">
        <f t="shared" si="68"/>
        <v>0.11111111111111116</v>
      </c>
      <c r="J415">
        <v>6.51</v>
      </c>
      <c r="K415">
        <f t="shared" si="75"/>
        <v>0</v>
      </c>
      <c r="L415">
        <f t="shared" si="69"/>
        <v>2.8070175438596516E-2</v>
      </c>
      <c r="M415">
        <f t="shared" si="70"/>
        <v>0.41237113402061853</v>
      </c>
      <c r="N415">
        <v>0.48038373400000001</v>
      </c>
      <c r="P415">
        <v>7.06</v>
      </c>
      <c r="Q415">
        <f t="shared" si="71"/>
        <v>5.0599999999999996</v>
      </c>
      <c r="R415">
        <f t="shared" si="72"/>
        <v>0.60235294117647065</v>
      </c>
      <c r="T415">
        <v>814.97</v>
      </c>
      <c r="U415">
        <f t="shared" si="76"/>
        <v>-4.0116368090644554E-2</v>
      </c>
      <c r="V415">
        <f t="shared" si="66"/>
        <v>0.19673949732311716</v>
      </c>
      <c r="W415">
        <f t="shared" si="73"/>
        <v>0.511725410570814</v>
      </c>
      <c r="X415">
        <f t="shared" si="74"/>
        <v>-0.96655822035456262</v>
      </c>
    </row>
    <row r="416" spans="1:24">
      <c r="A416" s="1">
        <v>30133</v>
      </c>
      <c r="B416">
        <v>27</v>
      </c>
      <c r="C416">
        <v>23</v>
      </c>
      <c r="D416">
        <f t="shared" si="67"/>
        <v>0.54</v>
      </c>
      <c r="E416">
        <v>9.8000000000000007</v>
      </c>
      <c r="F416">
        <f t="shared" si="68"/>
        <v>9.259259259259256E-2</v>
      </c>
      <c r="J416">
        <v>6.49</v>
      </c>
      <c r="K416">
        <f t="shared" si="75"/>
        <v>-3.0721966205836519E-3</v>
      </c>
      <c r="L416">
        <f t="shared" si="69"/>
        <v>2.4997978818012863E-2</v>
      </c>
      <c r="M416">
        <f t="shared" si="70"/>
        <v>0.36723834861513704</v>
      </c>
      <c r="N416">
        <v>0.36723834900000002</v>
      </c>
      <c r="P416">
        <v>6.44</v>
      </c>
      <c r="Q416">
        <f t="shared" si="71"/>
        <v>4.4400000000000004</v>
      </c>
      <c r="R416">
        <f t="shared" si="72"/>
        <v>0.65098039215686265</v>
      </c>
      <c r="T416">
        <v>803.27</v>
      </c>
      <c r="U416">
        <f t="shared" si="76"/>
        <v>-1.435635667570591E-2</v>
      </c>
      <c r="V416">
        <f t="shared" si="66"/>
        <v>0.2224995087380558</v>
      </c>
      <c r="W416">
        <f t="shared" si="73"/>
        <v>0.57872798299260209</v>
      </c>
      <c r="X416">
        <f t="shared" si="74"/>
        <v>-0.78904269106150993</v>
      </c>
    </row>
    <row r="417" spans="1:24">
      <c r="A417" s="1">
        <v>30164</v>
      </c>
      <c r="B417">
        <v>27</v>
      </c>
      <c r="C417">
        <v>23</v>
      </c>
      <c r="D417">
        <f t="shared" si="67"/>
        <v>0.54</v>
      </c>
      <c r="E417">
        <v>9.8000000000000007</v>
      </c>
      <c r="F417">
        <f t="shared" si="68"/>
        <v>9.259259259259256E-2</v>
      </c>
      <c r="J417">
        <v>6.49</v>
      </c>
      <c r="K417">
        <f t="shared" si="75"/>
        <v>0</v>
      </c>
      <c r="L417">
        <f t="shared" si="69"/>
        <v>2.8070175438596516E-2</v>
      </c>
      <c r="M417">
        <f t="shared" si="70"/>
        <v>0.41237113402061853</v>
      </c>
      <c r="N417">
        <v>0.36723834900000002</v>
      </c>
      <c r="P417">
        <v>5.85</v>
      </c>
      <c r="Q417">
        <f t="shared" si="71"/>
        <v>3.8499999999999996</v>
      </c>
      <c r="R417">
        <f t="shared" si="72"/>
        <v>0.69725490196078432</v>
      </c>
      <c r="T417">
        <v>822.11</v>
      </c>
      <c r="U417">
        <f t="shared" si="76"/>
        <v>2.3454131238562416E-2</v>
      </c>
      <c r="V417">
        <f t="shared" si="66"/>
        <v>0.26030999665232413</v>
      </c>
      <c r="W417">
        <f t="shared" si="73"/>
        <v>0.67707421094923048</v>
      </c>
      <c r="X417">
        <f t="shared" si="74"/>
        <v>-0.56261412533991206</v>
      </c>
    </row>
    <row r="418" spans="1:24">
      <c r="A418" s="1">
        <v>30195</v>
      </c>
      <c r="B418">
        <v>27</v>
      </c>
      <c r="C418">
        <v>23</v>
      </c>
      <c r="D418">
        <f t="shared" si="67"/>
        <v>0.54</v>
      </c>
      <c r="E418">
        <v>10.1</v>
      </c>
      <c r="F418">
        <f t="shared" si="68"/>
        <v>6.4814814814814881E-2</v>
      </c>
      <c r="J418">
        <v>6.49</v>
      </c>
      <c r="K418">
        <f t="shared" si="75"/>
        <v>0</v>
      </c>
      <c r="L418">
        <f t="shared" si="69"/>
        <v>2.8070175438596516E-2</v>
      </c>
      <c r="M418">
        <f t="shared" si="70"/>
        <v>0.41237113402061853</v>
      </c>
      <c r="N418">
        <v>0.36723834900000002</v>
      </c>
      <c r="P418">
        <v>5.04</v>
      </c>
      <c r="Q418">
        <f t="shared" si="71"/>
        <v>3.04</v>
      </c>
      <c r="R418">
        <f t="shared" si="72"/>
        <v>0.76078431372549016</v>
      </c>
      <c r="T418">
        <v>895.05</v>
      </c>
      <c r="U418">
        <f t="shared" si="76"/>
        <v>8.8722920290472004E-2</v>
      </c>
      <c r="V418">
        <f t="shared" si="66"/>
        <v>0.32557878570423371</v>
      </c>
      <c r="W418">
        <f t="shared" si="73"/>
        <v>0.84684031449982533</v>
      </c>
      <c r="X418">
        <f t="shared" si="74"/>
        <v>-0.23983814327386374</v>
      </c>
    </row>
    <row r="419" spans="1:24">
      <c r="A419" s="1">
        <v>30225</v>
      </c>
      <c r="B419">
        <v>27</v>
      </c>
      <c r="C419">
        <v>23</v>
      </c>
      <c r="D419">
        <f t="shared" si="67"/>
        <v>0.54</v>
      </c>
      <c r="E419">
        <v>10.4</v>
      </c>
      <c r="F419">
        <f t="shared" si="68"/>
        <v>3.703703703703709E-2</v>
      </c>
      <c r="J419">
        <v>6.49</v>
      </c>
      <c r="K419">
        <f t="shared" si="75"/>
        <v>0</v>
      </c>
      <c r="L419">
        <f t="shared" si="69"/>
        <v>2.8070175438596516E-2</v>
      </c>
      <c r="M419">
        <f t="shared" si="70"/>
        <v>0.41237113402061853</v>
      </c>
      <c r="N419">
        <v>0.36723834900000002</v>
      </c>
      <c r="P419">
        <v>5.14</v>
      </c>
      <c r="Q419">
        <f t="shared" si="71"/>
        <v>3.1399999999999997</v>
      </c>
      <c r="R419">
        <f t="shared" si="72"/>
        <v>0.75294117647058822</v>
      </c>
      <c r="T419">
        <v>907.74</v>
      </c>
      <c r="U419">
        <f t="shared" si="76"/>
        <v>1.4177978883861299E-2</v>
      </c>
      <c r="V419">
        <f t="shared" si="66"/>
        <v>0.25103384429762304</v>
      </c>
      <c r="W419">
        <f t="shared" si="73"/>
        <v>0.65294665681387143</v>
      </c>
      <c r="X419">
        <f t="shared" si="74"/>
        <v>-0.61496296083937596</v>
      </c>
    </row>
    <row r="420" spans="1:24">
      <c r="A420" s="1">
        <v>30256</v>
      </c>
      <c r="B420">
        <v>27</v>
      </c>
      <c r="C420">
        <v>23</v>
      </c>
      <c r="D420">
        <f t="shared" si="67"/>
        <v>0.54</v>
      </c>
      <c r="E420">
        <v>10.8</v>
      </c>
      <c r="F420">
        <f t="shared" si="68"/>
        <v>0</v>
      </c>
      <c r="J420">
        <v>6.49</v>
      </c>
      <c r="K420">
        <f t="shared" si="75"/>
        <v>0</v>
      </c>
      <c r="L420">
        <f t="shared" si="69"/>
        <v>2.8070175438596516E-2</v>
      </c>
      <c r="M420">
        <f t="shared" si="70"/>
        <v>0.41237113402061853</v>
      </c>
      <c r="N420">
        <v>0.36723834900000002</v>
      </c>
      <c r="P420">
        <v>4.59</v>
      </c>
      <c r="Q420">
        <f t="shared" si="71"/>
        <v>2.59</v>
      </c>
      <c r="R420">
        <f t="shared" si="72"/>
        <v>0.79607843137254908</v>
      </c>
      <c r="T420">
        <v>1005.7</v>
      </c>
      <c r="U420">
        <f t="shared" si="76"/>
        <v>0.10791636371648274</v>
      </c>
      <c r="V420">
        <f t="shared" si="66"/>
        <v>0.34477222913024447</v>
      </c>
      <c r="W420">
        <f t="shared" si="73"/>
        <v>0.89676304405378038</v>
      </c>
      <c r="X420">
        <f t="shared" si="74"/>
        <v>-0.15720126953050451</v>
      </c>
    </row>
    <row r="421" spans="1:24">
      <c r="A421" s="1">
        <v>30286</v>
      </c>
      <c r="B421">
        <v>27</v>
      </c>
      <c r="C421">
        <v>23</v>
      </c>
      <c r="D421">
        <f t="shared" si="67"/>
        <v>0.54</v>
      </c>
      <c r="E421">
        <v>10.8</v>
      </c>
      <c r="F421">
        <f t="shared" si="68"/>
        <v>0</v>
      </c>
      <c r="J421">
        <v>6.49</v>
      </c>
      <c r="K421">
        <f t="shared" si="75"/>
        <v>0</v>
      </c>
      <c r="L421">
        <f t="shared" si="69"/>
        <v>2.8070175438596516E-2</v>
      </c>
      <c r="M421">
        <f t="shared" si="70"/>
        <v>0.41237113402061853</v>
      </c>
      <c r="N421">
        <v>0.36723834900000002</v>
      </c>
      <c r="P421">
        <v>3.83</v>
      </c>
      <c r="Q421">
        <f t="shared" si="71"/>
        <v>1.83</v>
      </c>
      <c r="R421">
        <f t="shared" si="72"/>
        <v>0.85568627450980395</v>
      </c>
      <c r="T421">
        <v>1031.0899999999999</v>
      </c>
      <c r="U421">
        <f t="shared" si="76"/>
        <v>2.5246097245699387E-2</v>
      </c>
      <c r="V421">
        <f t="shared" si="66"/>
        <v>0.26210196265946112</v>
      </c>
      <c r="W421">
        <f t="shared" si="73"/>
        <v>0.68173516898362596</v>
      </c>
      <c r="X421">
        <f t="shared" si="74"/>
        <v>-0.55271668495622939</v>
      </c>
    </row>
    <row r="422" spans="1:24">
      <c r="A422" s="1">
        <v>30317</v>
      </c>
      <c r="B422">
        <v>34</v>
      </c>
      <c r="C422">
        <v>16</v>
      </c>
      <c r="D422">
        <f t="shared" si="67"/>
        <v>0.68</v>
      </c>
      <c r="E422">
        <v>10.4</v>
      </c>
      <c r="F422">
        <f t="shared" si="68"/>
        <v>3.703703703703709E-2</v>
      </c>
      <c r="J422">
        <v>6.58</v>
      </c>
      <c r="K422">
        <f t="shared" si="75"/>
        <v>1.3867488443759608E-2</v>
      </c>
      <c r="L422">
        <f t="shared" si="69"/>
        <v>4.1937663882356126E-2</v>
      </c>
      <c r="M422">
        <f t="shared" si="70"/>
        <v>0.61609454672533426</v>
      </c>
      <c r="N422">
        <v>0.61609454699999999</v>
      </c>
      <c r="P422">
        <v>3.71</v>
      </c>
      <c r="Q422">
        <f t="shared" si="71"/>
        <v>1.71</v>
      </c>
      <c r="R422">
        <f t="shared" si="72"/>
        <v>0.86509803921568629</v>
      </c>
      <c r="T422">
        <v>1027.04</v>
      </c>
      <c r="U422">
        <f t="shared" si="76"/>
        <v>-3.9278821441386834E-3</v>
      </c>
      <c r="V422">
        <f t="shared" si="66"/>
        <v>0.23292798326962302</v>
      </c>
      <c r="W422">
        <f t="shared" si="73"/>
        <v>0.60585276212390704</v>
      </c>
      <c r="X422">
        <f t="shared" si="74"/>
        <v>-0.72296087076549831</v>
      </c>
    </row>
    <row r="423" spans="1:24">
      <c r="A423" s="1">
        <v>30348</v>
      </c>
      <c r="B423">
        <v>34</v>
      </c>
      <c r="C423">
        <v>16</v>
      </c>
      <c r="D423">
        <f t="shared" si="67"/>
        <v>0.68</v>
      </c>
      <c r="E423">
        <v>10.4</v>
      </c>
      <c r="F423">
        <f t="shared" si="68"/>
        <v>3.703703703703709E-2</v>
      </c>
      <c r="J423">
        <v>6.58</v>
      </c>
      <c r="K423">
        <f t="shared" si="75"/>
        <v>0</v>
      </c>
      <c r="L423">
        <f t="shared" si="69"/>
        <v>2.8070175438596516E-2</v>
      </c>
      <c r="M423">
        <f t="shared" si="70"/>
        <v>0.41237113402061853</v>
      </c>
      <c r="N423">
        <v>0.61609454699999999</v>
      </c>
      <c r="P423">
        <v>3.49</v>
      </c>
      <c r="Q423">
        <f t="shared" si="71"/>
        <v>1.4900000000000002</v>
      </c>
      <c r="R423">
        <f t="shared" si="72"/>
        <v>0.88235294117647056</v>
      </c>
      <c r="T423">
        <v>1059.79</v>
      </c>
      <c r="U423">
        <f t="shared" si="76"/>
        <v>3.1887755102040817E-2</v>
      </c>
      <c r="V423">
        <f t="shared" si="66"/>
        <v>0.26874362051580253</v>
      </c>
      <c r="W423">
        <f t="shared" si="73"/>
        <v>0.69901032287824683</v>
      </c>
      <c r="X423">
        <f t="shared" si="74"/>
        <v>-0.51661433362815734</v>
      </c>
    </row>
    <row r="424" spans="1:24">
      <c r="A424" s="1">
        <v>30376</v>
      </c>
      <c r="B424">
        <v>34</v>
      </c>
      <c r="C424">
        <v>16</v>
      </c>
      <c r="D424">
        <f t="shared" si="67"/>
        <v>0.68</v>
      </c>
      <c r="E424">
        <v>10.3</v>
      </c>
      <c r="F424">
        <f t="shared" si="68"/>
        <v>4.629629629629628E-2</v>
      </c>
      <c r="J424">
        <v>6.58</v>
      </c>
      <c r="K424">
        <f t="shared" si="75"/>
        <v>0</v>
      </c>
      <c r="L424">
        <f t="shared" si="69"/>
        <v>2.8070175438596516E-2</v>
      </c>
      <c r="M424">
        <f t="shared" si="70"/>
        <v>0.41237113402061853</v>
      </c>
      <c r="N424">
        <v>0.61609454699999999</v>
      </c>
      <c r="P424">
        <v>3.6</v>
      </c>
      <c r="Q424">
        <f t="shared" si="71"/>
        <v>1.6</v>
      </c>
      <c r="R424">
        <f t="shared" si="72"/>
        <v>0.87372549019607848</v>
      </c>
      <c r="T424">
        <v>1130.71</v>
      </c>
      <c r="U424">
        <f t="shared" si="76"/>
        <v>6.6918917898829089E-2</v>
      </c>
      <c r="V424">
        <f t="shared" si="66"/>
        <v>0.30377478331259078</v>
      </c>
      <c r="W424">
        <f t="shared" si="73"/>
        <v>0.79012744175305005</v>
      </c>
      <c r="X424">
        <f t="shared" si="74"/>
        <v>-0.33984272671568516</v>
      </c>
    </row>
    <row r="425" spans="1:24">
      <c r="A425" s="1">
        <v>30407</v>
      </c>
      <c r="B425">
        <v>34</v>
      </c>
      <c r="C425">
        <v>16</v>
      </c>
      <c r="D425">
        <f t="shared" si="67"/>
        <v>0.68</v>
      </c>
      <c r="E425">
        <v>10.199999999999999</v>
      </c>
      <c r="F425">
        <f t="shared" si="68"/>
        <v>5.5555555555555691E-2</v>
      </c>
      <c r="J425">
        <v>6.73</v>
      </c>
      <c r="K425">
        <f t="shared" si="75"/>
        <v>2.2796352583586681E-2</v>
      </c>
      <c r="L425">
        <f t="shared" si="69"/>
        <v>5.0866528022183194E-2</v>
      </c>
      <c r="M425">
        <f t="shared" si="70"/>
        <v>0.74726600444959768</v>
      </c>
      <c r="N425">
        <v>0.74726600399999998</v>
      </c>
      <c r="P425">
        <v>3.9</v>
      </c>
      <c r="Q425">
        <f t="shared" si="71"/>
        <v>1.9</v>
      </c>
      <c r="R425">
        <f t="shared" si="72"/>
        <v>0.85019607843137257</v>
      </c>
      <c r="T425">
        <v>1127.6099999999999</v>
      </c>
      <c r="U425">
        <f t="shared" si="76"/>
        <v>-2.7416402083647764E-3</v>
      </c>
      <c r="V425">
        <f t="shared" si="66"/>
        <v>0.23411422520539693</v>
      </c>
      <c r="W425">
        <f t="shared" si="73"/>
        <v>0.60893821344344179</v>
      </c>
      <c r="X425">
        <f t="shared" si="74"/>
        <v>-0.71563224390006741</v>
      </c>
    </row>
    <row r="426" spans="1:24">
      <c r="A426" s="1">
        <v>30437</v>
      </c>
      <c r="B426">
        <v>34</v>
      </c>
      <c r="C426">
        <v>16</v>
      </c>
      <c r="D426">
        <f t="shared" si="67"/>
        <v>0.68</v>
      </c>
      <c r="E426">
        <v>10.1</v>
      </c>
      <c r="F426">
        <f t="shared" si="68"/>
        <v>6.4814814814814881E-2</v>
      </c>
      <c r="J426">
        <v>6.73</v>
      </c>
      <c r="K426">
        <f t="shared" si="75"/>
        <v>0</v>
      </c>
      <c r="L426">
        <f t="shared" si="69"/>
        <v>2.8070175438596516E-2</v>
      </c>
      <c r="M426">
        <f t="shared" si="70"/>
        <v>0.41237113402061853</v>
      </c>
      <c r="N426">
        <v>0.74726600399999998</v>
      </c>
      <c r="P426">
        <v>3.55</v>
      </c>
      <c r="Q426">
        <f t="shared" si="71"/>
        <v>1.5499999999999998</v>
      </c>
      <c r="R426">
        <f t="shared" si="72"/>
        <v>0.87764705882352945</v>
      </c>
      <c r="T426">
        <v>1204.33</v>
      </c>
      <c r="U426">
        <f t="shared" si="76"/>
        <v>6.8037708072826622E-2</v>
      </c>
      <c r="V426">
        <f t="shared" si="66"/>
        <v>0.30489357348658835</v>
      </c>
      <c r="W426">
        <f t="shared" si="73"/>
        <v>0.79303744899064721</v>
      </c>
      <c r="X426">
        <f t="shared" si="74"/>
        <v>-0.33453910008367699</v>
      </c>
    </row>
    <row r="427" spans="1:24">
      <c r="A427" s="1">
        <v>30468</v>
      </c>
      <c r="B427">
        <v>34</v>
      </c>
      <c r="C427">
        <v>16</v>
      </c>
      <c r="D427">
        <f t="shared" si="67"/>
        <v>0.68</v>
      </c>
      <c r="E427">
        <v>10.1</v>
      </c>
      <c r="F427">
        <f t="shared" si="68"/>
        <v>6.4814814814814881E-2</v>
      </c>
      <c r="J427">
        <v>6.73</v>
      </c>
      <c r="K427">
        <f t="shared" si="75"/>
        <v>0</v>
      </c>
      <c r="L427">
        <f t="shared" si="69"/>
        <v>2.8070175438596516E-2</v>
      </c>
      <c r="M427">
        <f t="shared" si="70"/>
        <v>0.41237113402061853</v>
      </c>
      <c r="N427">
        <v>0.74726600399999998</v>
      </c>
      <c r="P427">
        <v>2.58</v>
      </c>
      <c r="Q427">
        <f t="shared" si="71"/>
        <v>0.58000000000000007</v>
      </c>
      <c r="R427">
        <f t="shared" si="72"/>
        <v>0.95372549019607844</v>
      </c>
      <c r="T427">
        <v>1202.21</v>
      </c>
      <c r="U427">
        <f t="shared" si="76"/>
        <v>-1.7603148638661256E-3</v>
      </c>
      <c r="V427">
        <f t="shared" si="66"/>
        <v>0.23509555054989559</v>
      </c>
      <c r="W427">
        <f t="shared" si="73"/>
        <v>0.611490670482571</v>
      </c>
      <c r="X427">
        <f t="shared" si="74"/>
        <v>-0.70959760717510134</v>
      </c>
    </row>
    <row r="428" spans="1:24">
      <c r="A428" s="1">
        <v>30498</v>
      </c>
      <c r="B428">
        <v>34</v>
      </c>
      <c r="C428">
        <v>16</v>
      </c>
      <c r="D428">
        <f t="shared" si="67"/>
        <v>0.68</v>
      </c>
      <c r="E428">
        <v>9.4</v>
      </c>
      <c r="F428">
        <f t="shared" si="68"/>
        <v>0.12962962962962965</v>
      </c>
      <c r="J428">
        <v>6.86</v>
      </c>
      <c r="K428">
        <f t="shared" si="75"/>
        <v>1.9316493313521529E-2</v>
      </c>
      <c r="L428">
        <f t="shared" si="69"/>
        <v>4.7386668752118041E-2</v>
      </c>
      <c r="M428">
        <f t="shared" si="70"/>
        <v>0.69614436053369222</v>
      </c>
      <c r="N428">
        <v>0.69614436099999999</v>
      </c>
      <c r="P428">
        <v>2.46</v>
      </c>
      <c r="Q428">
        <f t="shared" si="71"/>
        <v>0.45999999999999996</v>
      </c>
      <c r="R428">
        <f t="shared" si="72"/>
        <v>0.96313725490196078</v>
      </c>
      <c r="T428">
        <v>1225.26</v>
      </c>
      <c r="U428">
        <f t="shared" si="76"/>
        <v>1.9173023015945596E-2</v>
      </c>
      <c r="V428">
        <f t="shared" si="66"/>
        <v>0.25602888842970734</v>
      </c>
      <c r="W428">
        <f t="shared" si="73"/>
        <v>0.66593891837847297</v>
      </c>
      <c r="X428">
        <f t="shared" si="74"/>
        <v>-0.58653823920304349</v>
      </c>
    </row>
    <row r="429" spans="1:24">
      <c r="A429" s="1">
        <v>30529</v>
      </c>
      <c r="B429">
        <v>34</v>
      </c>
      <c r="C429">
        <v>16</v>
      </c>
      <c r="D429">
        <f t="shared" si="67"/>
        <v>0.68</v>
      </c>
      <c r="E429">
        <v>9.5</v>
      </c>
      <c r="F429">
        <f t="shared" si="68"/>
        <v>0.12037037037037046</v>
      </c>
      <c r="J429">
        <v>6.86</v>
      </c>
      <c r="K429">
        <f t="shared" si="75"/>
        <v>0</v>
      </c>
      <c r="L429">
        <f t="shared" si="69"/>
        <v>2.8070175438596516E-2</v>
      </c>
      <c r="M429">
        <f t="shared" si="70"/>
        <v>0.41237113402061853</v>
      </c>
      <c r="N429">
        <v>0.69614436099999999</v>
      </c>
      <c r="P429">
        <v>2.56</v>
      </c>
      <c r="Q429">
        <f t="shared" si="71"/>
        <v>0.56000000000000005</v>
      </c>
      <c r="R429">
        <f t="shared" si="72"/>
        <v>0.95529411764705885</v>
      </c>
      <c r="T429">
        <v>1194.21</v>
      </c>
      <c r="U429">
        <f t="shared" si="76"/>
        <v>-2.5341560158660167E-2</v>
      </c>
      <c r="V429">
        <f t="shared" si="66"/>
        <v>0.21151430525510156</v>
      </c>
      <c r="W429">
        <f t="shared" si="73"/>
        <v>0.55015513494223667</v>
      </c>
      <c r="X429">
        <f t="shared" si="74"/>
        <v>-0.86208960197168694</v>
      </c>
    </row>
    <row r="430" spans="1:24">
      <c r="A430" s="1">
        <v>30560</v>
      </c>
      <c r="B430">
        <v>34</v>
      </c>
      <c r="C430">
        <v>16</v>
      </c>
      <c r="D430">
        <f t="shared" si="67"/>
        <v>0.68</v>
      </c>
      <c r="E430">
        <v>9.1999999999999993</v>
      </c>
      <c r="F430">
        <f t="shared" si="68"/>
        <v>0.14814814814814825</v>
      </c>
      <c r="J430">
        <v>6.86</v>
      </c>
      <c r="K430">
        <f t="shared" si="75"/>
        <v>0</v>
      </c>
      <c r="L430">
        <f t="shared" si="69"/>
        <v>2.8070175438596516E-2</v>
      </c>
      <c r="M430">
        <f t="shared" si="70"/>
        <v>0.41237113402061853</v>
      </c>
      <c r="N430">
        <v>0.69614436099999999</v>
      </c>
      <c r="P430">
        <v>2.86</v>
      </c>
      <c r="Q430">
        <f t="shared" si="71"/>
        <v>0.85999999999999988</v>
      </c>
      <c r="R430">
        <f t="shared" si="72"/>
        <v>0.93176470588235294</v>
      </c>
      <c r="T430">
        <v>1206.81</v>
      </c>
      <c r="U430">
        <f t="shared" si="76"/>
        <v>1.0550908131735547E-2</v>
      </c>
      <c r="V430">
        <f t="shared" si="66"/>
        <v>0.24740677354549725</v>
      </c>
      <c r="W430">
        <f t="shared" si="73"/>
        <v>0.6435125355771345</v>
      </c>
      <c r="X430">
        <f t="shared" si="74"/>
        <v>-0.63595984257375804</v>
      </c>
    </row>
    <row r="431" spans="1:24">
      <c r="A431" s="1">
        <v>30590</v>
      </c>
      <c r="B431">
        <v>34</v>
      </c>
      <c r="C431">
        <v>16</v>
      </c>
      <c r="D431">
        <f t="shared" si="67"/>
        <v>0.68</v>
      </c>
      <c r="E431">
        <v>8.8000000000000007</v>
      </c>
      <c r="F431">
        <f t="shared" si="68"/>
        <v>0.18518518518518512</v>
      </c>
      <c r="J431">
        <v>7</v>
      </c>
      <c r="K431">
        <f t="shared" si="75"/>
        <v>2.0408163265306076E-2</v>
      </c>
      <c r="L431">
        <f t="shared" si="69"/>
        <v>4.8478338703902592E-2</v>
      </c>
      <c r="M431">
        <f t="shared" si="70"/>
        <v>0.71218177992846521</v>
      </c>
      <c r="N431">
        <v>0.71218177999999999</v>
      </c>
      <c r="P431">
        <v>2.85</v>
      </c>
      <c r="Q431">
        <f t="shared" si="71"/>
        <v>0.85000000000000009</v>
      </c>
      <c r="R431">
        <f t="shared" si="72"/>
        <v>0.93254901960784309</v>
      </c>
      <c r="T431">
        <v>1231.3</v>
      </c>
      <c r="U431">
        <f t="shared" si="76"/>
        <v>2.029316959587674E-2</v>
      </c>
      <c r="V431">
        <f t="shared" si="66"/>
        <v>0.25714903500963848</v>
      </c>
      <c r="W431">
        <f t="shared" si="73"/>
        <v>0.6688524536691185</v>
      </c>
      <c r="X431">
        <f t="shared" si="74"/>
        <v>-0.58024010201266762</v>
      </c>
    </row>
    <row r="432" spans="1:24">
      <c r="A432" s="1">
        <v>30621</v>
      </c>
      <c r="B432">
        <v>34</v>
      </c>
      <c r="C432">
        <v>16</v>
      </c>
      <c r="D432">
        <f t="shared" si="67"/>
        <v>0.68</v>
      </c>
      <c r="E432">
        <v>8.5</v>
      </c>
      <c r="F432">
        <f t="shared" si="68"/>
        <v>0.21296296296296302</v>
      </c>
      <c r="J432">
        <v>7</v>
      </c>
      <c r="K432">
        <f t="shared" si="75"/>
        <v>0</v>
      </c>
      <c r="L432">
        <f t="shared" si="69"/>
        <v>2.8070175438596516E-2</v>
      </c>
      <c r="M432">
        <f t="shared" si="70"/>
        <v>0.41237113402061853</v>
      </c>
      <c r="N432">
        <v>0.71218177999999999</v>
      </c>
      <c r="P432">
        <v>3.27</v>
      </c>
      <c r="Q432">
        <f t="shared" si="71"/>
        <v>1.27</v>
      </c>
      <c r="R432">
        <f t="shared" si="72"/>
        <v>0.89960784313725495</v>
      </c>
      <c r="T432">
        <v>1229.27</v>
      </c>
      <c r="U432">
        <f t="shared" si="76"/>
        <v>-1.6486640136440939E-3</v>
      </c>
      <c r="V432">
        <f t="shared" si="66"/>
        <v>0.23520720140011764</v>
      </c>
      <c r="W432">
        <f t="shared" si="73"/>
        <v>0.61178107773656853</v>
      </c>
      <c r="X432">
        <f t="shared" si="74"/>
        <v>-0.70891260956330926</v>
      </c>
    </row>
    <row r="433" spans="1:24">
      <c r="A433" s="1">
        <v>30651</v>
      </c>
      <c r="B433">
        <v>34</v>
      </c>
      <c r="C433">
        <v>16</v>
      </c>
      <c r="D433">
        <f t="shared" si="67"/>
        <v>0.68</v>
      </c>
      <c r="E433">
        <v>8.3000000000000007</v>
      </c>
      <c r="F433">
        <f t="shared" si="68"/>
        <v>0.23148148148148151</v>
      </c>
      <c r="J433">
        <v>7</v>
      </c>
      <c r="K433">
        <f t="shared" si="75"/>
        <v>0</v>
      </c>
      <c r="L433">
        <f t="shared" si="69"/>
        <v>2.8070175438596516E-2</v>
      </c>
      <c r="M433">
        <f t="shared" si="70"/>
        <v>0.41237113402061853</v>
      </c>
      <c r="N433">
        <v>0.71218177999999999</v>
      </c>
      <c r="P433">
        <v>3.79</v>
      </c>
      <c r="Q433">
        <f t="shared" si="71"/>
        <v>1.79</v>
      </c>
      <c r="R433">
        <f t="shared" si="72"/>
        <v>0.85882352941176476</v>
      </c>
      <c r="T433">
        <v>1275.0999999999999</v>
      </c>
      <c r="U433">
        <f t="shared" si="76"/>
        <v>3.728228948888359E-2</v>
      </c>
      <c r="V433">
        <f t="shared" si="66"/>
        <v>0.27413815490264531</v>
      </c>
      <c r="W433">
        <f t="shared" si="73"/>
        <v>0.71304167073419733</v>
      </c>
      <c r="X433">
        <f t="shared" si="74"/>
        <v>-0.48794170348486743</v>
      </c>
    </row>
    <row r="434" spans="1:24">
      <c r="A434" s="1">
        <v>30682</v>
      </c>
      <c r="B434">
        <v>35</v>
      </c>
      <c r="C434">
        <v>15</v>
      </c>
      <c r="D434">
        <f t="shared" si="67"/>
        <v>0.7</v>
      </c>
      <c r="E434">
        <v>8</v>
      </c>
      <c r="F434">
        <f t="shared" si="68"/>
        <v>0.2592592592592593</v>
      </c>
      <c r="J434">
        <v>7.14</v>
      </c>
      <c r="K434">
        <f t="shared" si="75"/>
        <v>1.9999999999999955E-2</v>
      </c>
      <c r="L434">
        <f t="shared" si="69"/>
        <v>4.8070175438596471E-2</v>
      </c>
      <c r="M434">
        <f t="shared" si="70"/>
        <v>0.70618556701030832</v>
      </c>
      <c r="N434">
        <v>0.70618556700000001</v>
      </c>
      <c r="P434">
        <v>4.1900000000000004</v>
      </c>
      <c r="Q434">
        <f t="shared" si="71"/>
        <v>2.1900000000000004</v>
      </c>
      <c r="R434">
        <f t="shared" si="72"/>
        <v>0.82745098039215681</v>
      </c>
      <c r="T434">
        <v>1252.74</v>
      </c>
      <c r="U434">
        <f t="shared" si="76"/>
        <v>-1.7535879538859621E-2</v>
      </c>
      <c r="V434">
        <f t="shared" si="66"/>
        <v>0.21931998587490209</v>
      </c>
      <c r="W434">
        <f t="shared" si="73"/>
        <v>0.5704579474140602</v>
      </c>
      <c r="X434">
        <f t="shared" si="74"/>
        <v>-0.80980755595152065</v>
      </c>
    </row>
    <row r="435" spans="1:24">
      <c r="A435" s="1">
        <v>30713</v>
      </c>
      <c r="B435">
        <v>35</v>
      </c>
      <c r="C435">
        <v>15</v>
      </c>
      <c r="D435">
        <f t="shared" si="67"/>
        <v>0.7</v>
      </c>
      <c r="E435">
        <v>7.8</v>
      </c>
      <c r="F435">
        <f t="shared" si="68"/>
        <v>0.27777777777777779</v>
      </c>
      <c r="J435">
        <v>7.14</v>
      </c>
      <c r="K435">
        <f t="shared" si="75"/>
        <v>0</v>
      </c>
      <c r="L435">
        <f t="shared" si="69"/>
        <v>2.8070175438596516E-2</v>
      </c>
      <c r="M435">
        <f t="shared" si="70"/>
        <v>0.41237113402061853</v>
      </c>
      <c r="N435">
        <v>0.70618556700000001</v>
      </c>
      <c r="P435">
        <v>4.5999999999999996</v>
      </c>
      <c r="Q435">
        <f t="shared" si="71"/>
        <v>2.5999999999999996</v>
      </c>
      <c r="R435">
        <f t="shared" si="72"/>
        <v>0.79529411764705893</v>
      </c>
      <c r="T435">
        <v>1212.31</v>
      </c>
      <c r="U435">
        <f t="shared" si="76"/>
        <v>-3.2273257020610874E-2</v>
      </c>
      <c r="V435">
        <f t="shared" si="66"/>
        <v>0.20458260839315084</v>
      </c>
      <c r="W435">
        <f t="shared" si="73"/>
        <v>0.532125580781038</v>
      </c>
      <c r="X435">
        <f t="shared" si="74"/>
        <v>-0.9101613352701543</v>
      </c>
    </row>
    <row r="436" spans="1:24">
      <c r="A436" s="1">
        <v>30742</v>
      </c>
      <c r="B436">
        <v>35</v>
      </c>
      <c r="C436">
        <v>15</v>
      </c>
      <c r="D436">
        <f t="shared" si="67"/>
        <v>0.7</v>
      </c>
      <c r="E436">
        <v>7.8</v>
      </c>
      <c r="F436">
        <f t="shared" si="68"/>
        <v>0.27777777777777779</v>
      </c>
      <c r="J436">
        <v>7.14</v>
      </c>
      <c r="K436">
        <f t="shared" si="75"/>
        <v>0</v>
      </c>
      <c r="L436">
        <f t="shared" si="69"/>
        <v>2.8070175438596516E-2</v>
      </c>
      <c r="M436">
        <f t="shared" si="70"/>
        <v>0.41237113402061853</v>
      </c>
      <c r="N436">
        <v>0.70618556700000001</v>
      </c>
      <c r="P436">
        <v>4.8</v>
      </c>
      <c r="Q436">
        <f t="shared" si="71"/>
        <v>2.8</v>
      </c>
      <c r="R436">
        <f t="shared" si="72"/>
        <v>0.77960784313725495</v>
      </c>
      <c r="T436">
        <v>1159.44</v>
      </c>
      <c r="U436">
        <f t="shared" si="76"/>
        <v>-4.3610957593354746E-2</v>
      </c>
      <c r="V436">
        <f t="shared" si="66"/>
        <v>0.19324490782040699</v>
      </c>
      <c r="W436">
        <f t="shared" si="73"/>
        <v>0.50263587708931978</v>
      </c>
      <c r="X436">
        <f t="shared" si="74"/>
        <v>-0.99241444346276508</v>
      </c>
    </row>
    <row r="437" spans="1:24">
      <c r="A437" s="1">
        <v>30773</v>
      </c>
      <c r="B437">
        <v>35</v>
      </c>
      <c r="C437">
        <v>15</v>
      </c>
      <c r="D437">
        <f t="shared" si="67"/>
        <v>0.7</v>
      </c>
      <c r="E437">
        <v>7.7</v>
      </c>
      <c r="F437">
        <f t="shared" si="68"/>
        <v>0.28703703703703709</v>
      </c>
      <c r="J437">
        <v>7.27</v>
      </c>
      <c r="K437">
        <f t="shared" si="75"/>
        <v>1.8207282913165253E-2</v>
      </c>
      <c r="L437">
        <f t="shared" si="69"/>
        <v>4.6277458351761766E-2</v>
      </c>
      <c r="M437">
        <f t="shared" si="70"/>
        <v>0.67984925929134488</v>
      </c>
      <c r="N437">
        <v>0.67984925900000004</v>
      </c>
      <c r="P437">
        <v>4.5599999999999996</v>
      </c>
      <c r="Q437">
        <f t="shared" si="71"/>
        <v>2.5599999999999996</v>
      </c>
      <c r="R437">
        <f t="shared" si="72"/>
        <v>0.79843137254901964</v>
      </c>
      <c r="T437">
        <v>1153.1600000000001</v>
      </c>
      <c r="U437">
        <f t="shared" si="76"/>
        <v>-5.4164079210653185E-3</v>
      </c>
      <c r="V437">
        <f t="shared" si="66"/>
        <v>0.2314394574926964</v>
      </c>
      <c r="W437">
        <f t="shared" si="73"/>
        <v>0.60198106134848017</v>
      </c>
      <c r="X437">
        <f t="shared" si="74"/>
        <v>-0.73220999515889285</v>
      </c>
    </row>
    <row r="438" spans="1:24">
      <c r="A438" s="1">
        <v>30803</v>
      </c>
      <c r="B438">
        <v>35</v>
      </c>
      <c r="C438">
        <v>15</v>
      </c>
      <c r="D438">
        <f t="shared" si="67"/>
        <v>0.7</v>
      </c>
      <c r="E438">
        <v>7.4</v>
      </c>
      <c r="F438">
        <f t="shared" si="68"/>
        <v>0.31481481481481488</v>
      </c>
      <c r="J438">
        <v>7.27</v>
      </c>
      <c r="K438">
        <f t="shared" si="75"/>
        <v>0</v>
      </c>
      <c r="L438">
        <f t="shared" si="69"/>
        <v>2.8070175438596516E-2</v>
      </c>
      <c r="M438">
        <f t="shared" si="70"/>
        <v>0.41237113402061853</v>
      </c>
      <c r="N438">
        <v>0.67984925900000004</v>
      </c>
      <c r="P438">
        <v>4.2300000000000004</v>
      </c>
      <c r="Q438">
        <f t="shared" si="71"/>
        <v>2.2300000000000004</v>
      </c>
      <c r="R438">
        <f t="shared" si="72"/>
        <v>0.8243137254901961</v>
      </c>
      <c r="T438">
        <v>1183.06</v>
      </c>
      <c r="U438">
        <f t="shared" si="76"/>
        <v>2.5928752298033111E-2</v>
      </c>
      <c r="V438">
        <f t="shared" si="66"/>
        <v>0.26278461771179484</v>
      </c>
      <c r="W438">
        <f t="shared" si="73"/>
        <v>0.68351077551757988</v>
      </c>
      <c r="X438">
        <f t="shared" si="74"/>
        <v>-0.54896401285231733</v>
      </c>
    </row>
    <row r="439" spans="1:24">
      <c r="A439" s="1">
        <v>30834</v>
      </c>
      <c r="B439">
        <v>35</v>
      </c>
      <c r="C439">
        <v>15</v>
      </c>
      <c r="D439">
        <f t="shared" si="67"/>
        <v>0.7</v>
      </c>
      <c r="E439">
        <v>7.2</v>
      </c>
      <c r="F439">
        <f t="shared" si="68"/>
        <v>0.33333333333333337</v>
      </c>
      <c r="J439">
        <v>7.27</v>
      </c>
      <c r="K439">
        <f t="shared" si="75"/>
        <v>0</v>
      </c>
      <c r="L439">
        <f t="shared" si="69"/>
        <v>2.8070175438596516E-2</v>
      </c>
      <c r="M439">
        <f t="shared" si="70"/>
        <v>0.41237113402061853</v>
      </c>
      <c r="N439">
        <v>0.67984925900000004</v>
      </c>
      <c r="P439">
        <v>4.22</v>
      </c>
      <c r="Q439">
        <f t="shared" si="71"/>
        <v>2.2199999999999998</v>
      </c>
      <c r="R439">
        <f t="shared" si="72"/>
        <v>0.82509803921568636</v>
      </c>
      <c r="T439">
        <v>1124.3499999999999</v>
      </c>
      <c r="U439">
        <f t="shared" si="76"/>
        <v>-4.9625547309519416E-2</v>
      </c>
      <c r="V439">
        <f t="shared" si="66"/>
        <v>0.18723031810424229</v>
      </c>
      <c r="W439">
        <f t="shared" si="73"/>
        <v>0.48699174648109483</v>
      </c>
      <c r="X439">
        <f t="shared" si="74"/>
        <v>-1.0380307731171088</v>
      </c>
    </row>
    <row r="440" spans="1:24">
      <c r="A440" s="1">
        <v>30864</v>
      </c>
      <c r="B440">
        <v>35</v>
      </c>
      <c r="C440">
        <v>15</v>
      </c>
      <c r="D440">
        <f t="shared" si="67"/>
        <v>0.7</v>
      </c>
      <c r="E440">
        <v>7.5</v>
      </c>
      <c r="F440">
        <f t="shared" si="68"/>
        <v>0.30555555555555558</v>
      </c>
      <c r="J440">
        <v>7.34</v>
      </c>
      <c r="K440">
        <f t="shared" si="75"/>
        <v>9.6286107290234242E-3</v>
      </c>
      <c r="L440">
        <f t="shared" si="69"/>
        <v>3.7698786167619944E-2</v>
      </c>
      <c r="M440">
        <f t="shared" si="70"/>
        <v>0.55382237411194191</v>
      </c>
      <c r="N440">
        <v>0.55382237400000001</v>
      </c>
      <c r="P440">
        <v>4.2</v>
      </c>
      <c r="Q440">
        <f t="shared" si="71"/>
        <v>2.2000000000000002</v>
      </c>
      <c r="R440">
        <f t="shared" si="72"/>
        <v>0.82666666666666666</v>
      </c>
      <c r="T440">
        <v>1130.08</v>
      </c>
      <c r="U440">
        <f t="shared" si="76"/>
        <v>5.096277849424128E-3</v>
      </c>
      <c r="V440">
        <f t="shared" si="66"/>
        <v>0.24195214326318584</v>
      </c>
      <c r="W440">
        <f t="shared" si="73"/>
        <v>0.62932487647102464</v>
      </c>
      <c r="X440">
        <f t="shared" si="74"/>
        <v>-0.66812312281476549</v>
      </c>
    </row>
    <row r="441" spans="1:24">
      <c r="A441" s="1">
        <v>30895</v>
      </c>
      <c r="B441">
        <v>35</v>
      </c>
      <c r="C441">
        <v>15</v>
      </c>
      <c r="D441">
        <f t="shared" si="67"/>
        <v>0.7</v>
      </c>
      <c r="E441">
        <v>7.5</v>
      </c>
      <c r="F441">
        <f t="shared" si="68"/>
        <v>0.30555555555555558</v>
      </c>
      <c r="J441">
        <v>7.34</v>
      </c>
      <c r="K441">
        <f t="shared" si="75"/>
        <v>0</v>
      </c>
      <c r="L441">
        <f t="shared" si="69"/>
        <v>2.8070175438596516E-2</v>
      </c>
      <c r="M441">
        <f t="shared" si="70"/>
        <v>0.41237113402061853</v>
      </c>
      <c r="N441">
        <v>0.55382237400000001</v>
      </c>
      <c r="P441">
        <v>4.29</v>
      </c>
      <c r="Q441">
        <f t="shared" si="71"/>
        <v>2.29</v>
      </c>
      <c r="R441">
        <f t="shared" si="72"/>
        <v>0.81960784313725488</v>
      </c>
      <c r="T441">
        <v>1134.6099999999999</v>
      </c>
      <c r="U441">
        <f t="shared" si="76"/>
        <v>4.0085657652555329E-3</v>
      </c>
      <c r="V441">
        <f t="shared" si="66"/>
        <v>0.24086443117901726</v>
      </c>
      <c r="W441">
        <f t="shared" si="73"/>
        <v>0.62649570428939683</v>
      </c>
      <c r="X441">
        <f t="shared" si="74"/>
        <v>-0.67462347747371609</v>
      </c>
    </row>
    <row r="442" spans="1:24">
      <c r="A442" s="1">
        <v>30926</v>
      </c>
      <c r="B442">
        <v>35</v>
      </c>
      <c r="C442">
        <v>15</v>
      </c>
      <c r="D442">
        <f t="shared" si="67"/>
        <v>0.7</v>
      </c>
      <c r="E442">
        <v>7.3</v>
      </c>
      <c r="F442">
        <f t="shared" si="68"/>
        <v>0.32407407407407418</v>
      </c>
      <c r="J442">
        <v>7.34</v>
      </c>
      <c r="K442">
        <f t="shared" si="75"/>
        <v>0</v>
      </c>
      <c r="L442">
        <f t="shared" si="69"/>
        <v>2.8070175438596516E-2</v>
      </c>
      <c r="M442">
        <f t="shared" si="70"/>
        <v>0.41237113402061853</v>
      </c>
      <c r="N442">
        <v>0.55382237400000001</v>
      </c>
      <c r="P442">
        <v>4.2699999999999996</v>
      </c>
      <c r="Q442">
        <f t="shared" si="71"/>
        <v>2.2699999999999996</v>
      </c>
      <c r="R442">
        <f t="shared" si="72"/>
        <v>0.8211764705882354</v>
      </c>
      <c r="T442">
        <v>1212.3499999999999</v>
      </c>
      <c r="U442">
        <f t="shared" si="76"/>
        <v>6.8516935334608384E-2</v>
      </c>
      <c r="V442">
        <f t="shared" si="66"/>
        <v>0.30537280074837009</v>
      </c>
      <c r="W442">
        <f t="shared" si="73"/>
        <v>0.79428393366011452</v>
      </c>
      <c r="X442">
        <f t="shared" si="74"/>
        <v>-0.33227327333871592</v>
      </c>
    </row>
    <row r="443" spans="1:24">
      <c r="A443" s="1">
        <v>30956</v>
      </c>
      <c r="B443">
        <v>35</v>
      </c>
      <c r="C443">
        <v>15</v>
      </c>
      <c r="D443">
        <f t="shared" si="67"/>
        <v>0.7</v>
      </c>
      <c r="E443">
        <v>7.4</v>
      </c>
      <c r="F443">
        <f t="shared" si="68"/>
        <v>0.31481481481481488</v>
      </c>
      <c r="J443">
        <v>7.4</v>
      </c>
      <c r="K443">
        <f t="shared" si="75"/>
        <v>8.1743869209809951E-3</v>
      </c>
      <c r="L443">
        <f t="shared" si="69"/>
        <v>3.6244562359577515E-2</v>
      </c>
      <c r="M443">
        <f t="shared" si="70"/>
        <v>0.53245877693193722</v>
      </c>
      <c r="N443">
        <v>0.53245877699999999</v>
      </c>
      <c r="P443">
        <v>4.26</v>
      </c>
      <c r="Q443">
        <f t="shared" si="71"/>
        <v>2.2599999999999998</v>
      </c>
      <c r="R443">
        <f t="shared" si="72"/>
        <v>0.82196078431372555</v>
      </c>
      <c r="T443">
        <v>1198.98</v>
      </c>
      <c r="U443">
        <f t="shared" si="76"/>
        <v>-1.1028168433208143E-2</v>
      </c>
      <c r="V443">
        <f t="shared" si="66"/>
        <v>0.22582769698055358</v>
      </c>
      <c r="W443">
        <f t="shared" si="73"/>
        <v>0.58738470174009383</v>
      </c>
      <c r="X443">
        <f t="shared" si="74"/>
        <v>-0.76762240329867226</v>
      </c>
    </row>
    <row r="444" spans="1:24">
      <c r="A444" s="1">
        <v>30987</v>
      </c>
      <c r="B444">
        <v>35</v>
      </c>
      <c r="C444">
        <v>15</v>
      </c>
      <c r="D444">
        <f t="shared" si="67"/>
        <v>0.7</v>
      </c>
      <c r="E444">
        <v>7.2</v>
      </c>
      <c r="F444">
        <f t="shared" si="68"/>
        <v>0.33333333333333337</v>
      </c>
      <c r="J444">
        <v>7.4</v>
      </c>
      <c r="K444">
        <f t="shared" si="75"/>
        <v>0</v>
      </c>
      <c r="L444">
        <f t="shared" si="69"/>
        <v>2.8070175438596516E-2</v>
      </c>
      <c r="M444">
        <f t="shared" si="70"/>
        <v>0.41237113402061853</v>
      </c>
      <c r="N444">
        <v>0.53245877699999999</v>
      </c>
      <c r="P444">
        <v>4.05</v>
      </c>
      <c r="Q444">
        <f t="shared" si="71"/>
        <v>2.0499999999999998</v>
      </c>
      <c r="R444">
        <f t="shared" si="72"/>
        <v>0.83843137254901967</v>
      </c>
      <c r="T444">
        <v>1217.0899999999999</v>
      </c>
      <c r="U444">
        <f t="shared" si="76"/>
        <v>1.5104505496338471E-2</v>
      </c>
      <c r="V444">
        <f t="shared" si="66"/>
        <v>0.25196037091010021</v>
      </c>
      <c r="W444">
        <f t="shared" si="73"/>
        <v>0.65535658068592428</v>
      </c>
      <c r="X444">
        <f t="shared" si="74"/>
        <v>-0.6096480016589938</v>
      </c>
    </row>
    <row r="445" spans="1:24">
      <c r="A445" s="1">
        <v>31017</v>
      </c>
      <c r="B445">
        <v>35</v>
      </c>
      <c r="C445">
        <v>15</v>
      </c>
      <c r="D445">
        <f t="shared" si="67"/>
        <v>0.7</v>
      </c>
      <c r="E445">
        <v>7.3</v>
      </c>
      <c r="F445">
        <f t="shared" si="68"/>
        <v>0.32407407407407418</v>
      </c>
      <c r="J445">
        <v>7.4</v>
      </c>
      <c r="K445">
        <f t="shared" si="75"/>
        <v>0</v>
      </c>
      <c r="L445">
        <f t="shared" si="69"/>
        <v>2.8070175438596516E-2</v>
      </c>
      <c r="M445">
        <f t="shared" si="70"/>
        <v>0.41237113402061853</v>
      </c>
      <c r="N445">
        <v>0.53245877699999999</v>
      </c>
      <c r="P445">
        <v>3.95</v>
      </c>
      <c r="Q445">
        <f t="shared" si="71"/>
        <v>1.9500000000000002</v>
      </c>
      <c r="R445">
        <f t="shared" si="72"/>
        <v>0.84627450980392149</v>
      </c>
      <c r="T445">
        <v>1182.42</v>
      </c>
      <c r="U445">
        <f t="shared" si="76"/>
        <v>-2.8485978851194117E-2</v>
      </c>
      <c r="V445">
        <f t="shared" si="66"/>
        <v>0.20836988656256761</v>
      </c>
      <c r="W445">
        <f t="shared" si="73"/>
        <v>0.5419764063781356</v>
      </c>
      <c r="X445">
        <f t="shared" si="74"/>
        <v>-0.88369804615349046</v>
      </c>
    </row>
    <row r="446" spans="1:24">
      <c r="A446" s="1">
        <v>31048</v>
      </c>
      <c r="B446">
        <v>34</v>
      </c>
      <c r="C446">
        <v>16</v>
      </c>
      <c r="D446">
        <f t="shared" si="67"/>
        <v>0.68</v>
      </c>
      <c r="E446">
        <v>7.3</v>
      </c>
      <c r="F446">
        <f t="shared" si="68"/>
        <v>0.32407407407407418</v>
      </c>
      <c r="J446">
        <v>7.47</v>
      </c>
      <c r="K446">
        <f t="shared" si="75"/>
        <v>9.4594594594593767E-3</v>
      </c>
      <c r="L446">
        <f t="shared" si="69"/>
        <v>3.7529634898055893E-2</v>
      </c>
      <c r="M446">
        <f t="shared" si="70"/>
        <v>0.55133741989411955</v>
      </c>
      <c r="N446">
        <v>0.55133741999999997</v>
      </c>
      <c r="P446">
        <v>3.53</v>
      </c>
      <c r="Q446">
        <f t="shared" si="71"/>
        <v>1.5299999999999998</v>
      </c>
      <c r="R446">
        <f t="shared" si="72"/>
        <v>0.87921568627450986</v>
      </c>
      <c r="T446">
        <v>1198.8699999999999</v>
      </c>
      <c r="U446">
        <f t="shared" si="76"/>
        <v>1.3912146276280693E-2</v>
      </c>
      <c r="V446">
        <f t="shared" si="66"/>
        <v>0.25076801169004242</v>
      </c>
      <c r="W446">
        <f t="shared" si="73"/>
        <v>0.65225521812409026</v>
      </c>
      <c r="X446">
        <f t="shared" si="74"/>
        <v>-0.616491514056004</v>
      </c>
    </row>
    <row r="447" spans="1:24">
      <c r="A447" s="1">
        <v>31079</v>
      </c>
      <c r="B447">
        <v>34</v>
      </c>
      <c r="C447">
        <v>16</v>
      </c>
      <c r="D447">
        <f t="shared" si="67"/>
        <v>0.68</v>
      </c>
      <c r="E447">
        <v>7.2</v>
      </c>
      <c r="F447">
        <f t="shared" si="68"/>
        <v>0.33333333333333337</v>
      </c>
      <c r="J447">
        <v>7.47</v>
      </c>
      <c r="K447">
        <f t="shared" si="75"/>
        <v>0</v>
      </c>
      <c r="L447">
        <f t="shared" si="69"/>
        <v>2.8070175438596516E-2</v>
      </c>
      <c r="M447">
        <f t="shared" si="70"/>
        <v>0.41237113402061853</v>
      </c>
      <c r="N447">
        <v>0.55133741999999997</v>
      </c>
      <c r="P447">
        <v>3.52</v>
      </c>
      <c r="Q447">
        <f t="shared" si="71"/>
        <v>1.52</v>
      </c>
      <c r="R447">
        <f t="shared" si="72"/>
        <v>0.88</v>
      </c>
      <c r="T447">
        <v>1277.72</v>
      </c>
      <c r="U447">
        <f t="shared" si="76"/>
        <v>6.5770267001426463E-2</v>
      </c>
      <c r="V447">
        <f t="shared" si="66"/>
        <v>0.30262613241518821</v>
      </c>
      <c r="W447">
        <f t="shared" si="73"/>
        <v>0.78713976586654255</v>
      </c>
      <c r="X447">
        <f t="shared" si="74"/>
        <v>-0.34530826904054768</v>
      </c>
    </row>
    <row r="448" spans="1:24">
      <c r="A448" s="1">
        <v>31107</v>
      </c>
      <c r="B448">
        <v>34</v>
      </c>
      <c r="C448">
        <v>16</v>
      </c>
      <c r="D448">
        <f t="shared" si="67"/>
        <v>0.68</v>
      </c>
      <c r="E448">
        <v>7.2</v>
      </c>
      <c r="F448">
        <f t="shared" si="68"/>
        <v>0.33333333333333337</v>
      </c>
      <c r="J448">
        <v>7.47</v>
      </c>
      <c r="K448">
        <f t="shared" si="75"/>
        <v>0</v>
      </c>
      <c r="L448">
        <f t="shared" si="69"/>
        <v>2.8070175438596516E-2</v>
      </c>
      <c r="M448">
        <f t="shared" si="70"/>
        <v>0.41237113402061853</v>
      </c>
      <c r="N448">
        <v>0.55133741999999997</v>
      </c>
      <c r="P448">
        <v>3.7</v>
      </c>
      <c r="Q448">
        <f t="shared" si="71"/>
        <v>1.7000000000000002</v>
      </c>
      <c r="R448">
        <f t="shared" si="72"/>
        <v>0.86588235294117644</v>
      </c>
      <c r="T448">
        <v>1299.3599999999999</v>
      </c>
      <c r="U448">
        <f t="shared" si="76"/>
        <v>1.6936417994552696E-2</v>
      </c>
      <c r="V448">
        <f t="shared" si="66"/>
        <v>0.25379228340831439</v>
      </c>
      <c r="W448">
        <f t="shared" si="73"/>
        <v>0.66012144075740686</v>
      </c>
      <c r="X448">
        <f t="shared" si="74"/>
        <v>-0.59919663729238171</v>
      </c>
    </row>
    <row r="449" spans="1:24">
      <c r="A449" s="1">
        <v>31138</v>
      </c>
      <c r="B449">
        <v>34</v>
      </c>
      <c r="C449">
        <v>16</v>
      </c>
      <c r="D449">
        <f t="shared" si="67"/>
        <v>0.68</v>
      </c>
      <c r="E449">
        <v>7.3</v>
      </c>
      <c r="F449">
        <f t="shared" si="68"/>
        <v>0.32407407407407418</v>
      </c>
      <c r="J449">
        <v>7.54</v>
      </c>
      <c r="K449">
        <f t="shared" si="75"/>
        <v>9.3708165997323008E-3</v>
      </c>
      <c r="L449">
        <f t="shared" si="69"/>
        <v>3.7440992038328819E-2</v>
      </c>
      <c r="M449">
        <f t="shared" si="70"/>
        <v>0.55003519231565479</v>
      </c>
      <c r="N449">
        <v>0.55003519199999995</v>
      </c>
      <c r="P449">
        <v>3.69</v>
      </c>
      <c r="Q449">
        <f t="shared" si="71"/>
        <v>1.69</v>
      </c>
      <c r="R449">
        <f t="shared" si="72"/>
        <v>0.8666666666666667</v>
      </c>
      <c r="T449">
        <v>1272.75</v>
      </c>
      <c r="U449">
        <f t="shared" si="76"/>
        <v>-2.0479312892500847E-2</v>
      </c>
      <c r="V449">
        <f t="shared" si="66"/>
        <v>0.21637655252126087</v>
      </c>
      <c r="W449">
        <f t="shared" si="73"/>
        <v>0.56280198782346458</v>
      </c>
      <c r="X449">
        <f t="shared" si="74"/>
        <v>-0.82930067068749047</v>
      </c>
    </row>
    <row r="450" spans="1:24">
      <c r="A450" s="1">
        <v>31168</v>
      </c>
      <c r="B450">
        <v>34</v>
      </c>
      <c r="C450">
        <v>16</v>
      </c>
      <c r="D450">
        <f t="shared" si="67"/>
        <v>0.68</v>
      </c>
      <c r="E450">
        <v>7.2</v>
      </c>
      <c r="F450">
        <f t="shared" si="68"/>
        <v>0.33333333333333337</v>
      </c>
      <c r="J450">
        <v>7.54</v>
      </c>
      <c r="K450">
        <f t="shared" si="75"/>
        <v>0</v>
      </c>
      <c r="L450">
        <f t="shared" si="69"/>
        <v>2.8070175438596516E-2</v>
      </c>
      <c r="M450">
        <f t="shared" si="70"/>
        <v>0.41237113402061853</v>
      </c>
      <c r="N450">
        <v>0.55003519199999995</v>
      </c>
      <c r="P450">
        <v>3.77</v>
      </c>
      <c r="Q450">
        <f t="shared" si="71"/>
        <v>1.77</v>
      </c>
      <c r="R450">
        <f t="shared" si="72"/>
        <v>0.86039215686274506</v>
      </c>
      <c r="T450">
        <v>1242.05</v>
      </c>
      <c r="U450">
        <f t="shared" si="76"/>
        <v>-2.4120997839324334E-2</v>
      </c>
      <c r="V450">
        <f t="shared" ref="V450:V513" si="77">U450+ABS(MIN(U$2:U$817))</f>
        <v>0.21273486757443738</v>
      </c>
      <c r="W450">
        <f t="shared" si="73"/>
        <v>0.55332985462225892</v>
      </c>
      <c r="X450">
        <f t="shared" si="74"/>
        <v>-0.85378832915195324</v>
      </c>
    </row>
    <row r="451" spans="1:24">
      <c r="A451" s="1">
        <v>31199</v>
      </c>
      <c r="B451">
        <v>34</v>
      </c>
      <c r="C451">
        <v>16</v>
      </c>
      <c r="D451">
        <f t="shared" ref="D451:D514" si="78">B451/(C451+B451)</f>
        <v>0.68</v>
      </c>
      <c r="E451">
        <v>7.4</v>
      </c>
      <c r="F451">
        <f t="shared" ref="F451:F514" si="79">1- E451/MAX(E$2:E$817)</f>
        <v>0.31481481481481488</v>
      </c>
      <c r="J451">
        <v>7.54</v>
      </c>
      <c r="K451">
        <f t="shared" si="75"/>
        <v>0</v>
      </c>
      <c r="L451">
        <f t="shared" ref="L451:L514" si="80">K451+ABS(MIN(K$2:K$817))</f>
        <v>2.8070175438596516E-2</v>
      </c>
      <c r="M451">
        <f t="shared" ref="M451:M514" si="81">L451/MAX(L$2:L$817)</f>
        <v>0.41237113402061853</v>
      </c>
      <c r="N451">
        <v>0.55003519199999995</v>
      </c>
      <c r="P451">
        <v>3.76</v>
      </c>
      <c r="Q451">
        <f t="shared" ref="Q451:Q514" si="82">ABS(P451- 2)</f>
        <v>1.7599999999999998</v>
      </c>
      <c r="R451">
        <f t="shared" ref="R451:R514" si="83">1-(Q451+ABS(MIN(Q$2:Q$817)))/(MAX(Q$2:Q$817) - MIN(Q$2:Q$817))</f>
        <v>0.86117647058823532</v>
      </c>
      <c r="T451">
        <v>1310.93</v>
      </c>
      <c r="U451">
        <f t="shared" si="76"/>
        <v>5.5456704641520159E-2</v>
      </c>
      <c r="V451">
        <f t="shared" si="77"/>
        <v>0.29231257005528188</v>
      </c>
      <c r="W451">
        <f t="shared" ref="W451:W514" si="84">V451/MAX(V$2:V$817)</f>
        <v>0.76031387678539453</v>
      </c>
      <c r="X451">
        <f t="shared" ref="X451:X514" si="85">LOG(W451,2)</f>
        <v>-0.39533297238462245</v>
      </c>
    </row>
    <row r="452" spans="1:24">
      <c r="A452" s="1">
        <v>31229</v>
      </c>
      <c r="B452">
        <v>34</v>
      </c>
      <c r="C452">
        <v>16</v>
      </c>
      <c r="D452">
        <f t="shared" si="78"/>
        <v>0.68</v>
      </c>
      <c r="E452">
        <v>7.4</v>
      </c>
      <c r="F452">
        <f t="shared" si="79"/>
        <v>0.31481481481481488</v>
      </c>
      <c r="J452">
        <v>7.66</v>
      </c>
      <c r="K452">
        <f t="shared" ref="K452:K515" si="86">(J452-J451)/J451</f>
        <v>1.5915119363395239E-2</v>
      </c>
      <c r="L452">
        <f t="shared" si="80"/>
        <v>4.3985294801991759E-2</v>
      </c>
      <c r="M452">
        <f t="shared" si="81"/>
        <v>0.64617572260657929</v>
      </c>
      <c r="N452">
        <v>0.64617572300000004</v>
      </c>
      <c r="P452">
        <v>3.55</v>
      </c>
      <c r="Q452">
        <f t="shared" si="82"/>
        <v>1.5499999999999998</v>
      </c>
      <c r="R452">
        <f t="shared" si="83"/>
        <v>0.87764705882352945</v>
      </c>
      <c r="T452">
        <v>1337.14</v>
      </c>
      <c r="U452">
        <f t="shared" ref="U452:U515" si="87">(T452-T451)/T451</f>
        <v>1.9993439771765108E-2</v>
      </c>
      <c r="V452">
        <f t="shared" si="77"/>
        <v>0.25684930518552684</v>
      </c>
      <c r="W452">
        <f t="shared" si="84"/>
        <v>0.66807284728915539</v>
      </c>
      <c r="X452">
        <f t="shared" si="85"/>
        <v>-0.58192267079178905</v>
      </c>
    </row>
    <row r="453" spans="1:24">
      <c r="A453" s="1">
        <v>31260</v>
      </c>
      <c r="B453">
        <v>34</v>
      </c>
      <c r="C453">
        <v>16</v>
      </c>
      <c r="D453">
        <f t="shared" si="78"/>
        <v>0.68</v>
      </c>
      <c r="E453">
        <v>7.1</v>
      </c>
      <c r="F453">
        <f t="shared" si="79"/>
        <v>0.34259259259259267</v>
      </c>
      <c r="J453">
        <v>7.66</v>
      </c>
      <c r="K453">
        <f t="shared" si="86"/>
        <v>0</v>
      </c>
      <c r="L453">
        <f t="shared" si="80"/>
        <v>2.8070175438596516E-2</v>
      </c>
      <c r="M453">
        <f t="shared" si="81"/>
        <v>0.41237113402061853</v>
      </c>
      <c r="N453">
        <v>0.64617572300000004</v>
      </c>
      <c r="P453">
        <v>3.35</v>
      </c>
      <c r="Q453">
        <f t="shared" si="82"/>
        <v>1.35</v>
      </c>
      <c r="R453">
        <f t="shared" si="83"/>
        <v>0.89333333333333331</v>
      </c>
      <c r="T453">
        <v>1355.62</v>
      </c>
      <c r="U453">
        <f t="shared" si="87"/>
        <v>1.3820542351586064E-2</v>
      </c>
      <c r="V453">
        <f t="shared" si="77"/>
        <v>0.25067640776534778</v>
      </c>
      <c r="W453">
        <f t="shared" si="84"/>
        <v>0.65201695353252598</v>
      </c>
      <c r="X453">
        <f t="shared" si="85"/>
        <v>-0.61701861745660236</v>
      </c>
    </row>
    <row r="454" spans="1:24">
      <c r="A454" s="1">
        <v>31291</v>
      </c>
      <c r="B454">
        <v>34</v>
      </c>
      <c r="C454">
        <v>16</v>
      </c>
      <c r="D454">
        <f t="shared" si="78"/>
        <v>0.68</v>
      </c>
      <c r="E454">
        <v>7.1</v>
      </c>
      <c r="F454">
        <f t="shared" si="79"/>
        <v>0.34259259259259267</v>
      </c>
      <c r="J454">
        <v>7.66</v>
      </c>
      <c r="K454">
        <f t="shared" si="86"/>
        <v>0</v>
      </c>
      <c r="L454">
        <f t="shared" si="80"/>
        <v>2.8070175438596516E-2</v>
      </c>
      <c r="M454">
        <f t="shared" si="81"/>
        <v>0.41237113402061853</v>
      </c>
      <c r="N454">
        <v>0.64617572300000004</v>
      </c>
      <c r="P454">
        <v>3.14</v>
      </c>
      <c r="Q454">
        <f t="shared" si="82"/>
        <v>1.1400000000000001</v>
      </c>
      <c r="R454">
        <f t="shared" si="83"/>
        <v>0.90980392156862744</v>
      </c>
      <c r="T454">
        <v>1329.19</v>
      </c>
      <c r="U454">
        <f t="shared" si="87"/>
        <v>-1.9496614095395347E-2</v>
      </c>
      <c r="V454">
        <f t="shared" si="77"/>
        <v>0.21735925131836636</v>
      </c>
      <c r="W454">
        <f t="shared" si="84"/>
        <v>0.56535801725455725</v>
      </c>
      <c r="X454">
        <f t="shared" si="85"/>
        <v>-0.82276334038374754</v>
      </c>
    </row>
    <row r="455" spans="1:24">
      <c r="A455" s="1">
        <v>31321</v>
      </c>
      <c r="B455">
        <v>34</v>
      </c>
      <c r="C455">
        <v>16</v>
      </c>
      <c r="D455">
        <f t="shared" si="78"/>
        <v>0.68</v>
      </c>
      <c r="E455">
        <v>7.1</v>
      </c>
      <c r="F455">
        <f t="shared" si="79"/>
        <v>0.34259259259259267</v>
      </c>
      <c r="J455">
        <v>7.71</v>
      </c>
      <c r="K455">
        <f t="shared" si="86"/>
        <v>6.5274151436031103E-3</v>
      </c>
      <c r="L455">
        <f t="shared" si="80"/>
        <v>3.4597590582199626E-2</v>
      </c>
      <c r="M455">
        <f t="shared" si="81"/>
        <v>0.50826357298592184</v>
      </c>
      <c r="N455">
        <v>0.50826357300000002</v>
      </c>
      <c r="P455">
        <v>3.23</v>
      </c>
      <c r="Q455">
        <f t="shared" si="82"/>
        <v>1.23</v>
      </c>
      <c r="R455">
        <f t="shared" si="83"/>
        <v>0.90274509803921565</v>
      </c>
      <c r="T455">
        <v>1340.95</v>
      </c>
      <c r="U455">
        <f t="shared" si="87"/>
        <v>8.8474935863194805E-3</v>
      </c>
      <c r="V455">
        <f t="shared" si="77"/>
        <v>0.2457033590000812</v>
      </c>
      <c r="W455">
        <f t="shared" si="84"/>
        <v>0.63908190258535802</v>
      </c>
      <c r="X455">
        <f t="shared" si="85"/>
        <v>-0.6459272609265394</v>
      </c>
    </row>
    <row r="456" spans="1:24">
      <c r="A456" s="1">
        <v>31352</v>
      </c>
      <c r="B456">
        <v>34</v>
      </c>
      <c r="C456">
        <v>16</v>
      </c>
      <c r="D456">
        <f t="shared" si="78"/>
        <v>0.68</v>
      </c>
      <c r="E456">
        <v>7</v>
      </c>
      <c r="F456">
        <f t="shared" si="79"/>
        <v>0.35185185185185186</v>
      </c>
      <c r="J456">
        <v>7.71</v>
      </c>
      <c r="K456">
        <f t="shared" si="86"/>
        <v>0</v>
      </c>
      <c r="L456">
        <f t="shared" si="80"/>
        <v>2.8070175438596516E-2</v>
      </c>
      <c r="M456">
        <f t="shared" si="81"/>
        <v>0.41237113402061853</v>
      </c>
      <c r="N456">
        <v>0.50826357300000002</v>
      </c>
      <c r="P456">
        <v>3.51</v>
      </c>
      <c r="Q456">
        <f t="shared" si="82"/>
        <v>1.5099999999999998</v>
      </c>
      <c r="R456">
        <f t="shared" si="83"/>
        <v>0.88078431372549026</v>
      </c>
      <c r="T456">
        <v>1390.25</v>
      </c>
      <c r="U456">
        <f t="shared" si="87"/>
        <v>3.6764980051456023E-2</v>
      </c>
      <c r="V456">
        <f t="shared" si="77"/>
        <v>0.27362084546521775</v>
      </c>
      <c r="W456">
        <f t="shared" si="84"/>
        <v>0.71169613316872815</v>
      </c>
      <c r="X456">
        <f t="shared" si="85"/>
        <v>-0.49066669743791769</v>
      </c>
    </row>
    <row r="457" spans="1:24">
      <c r="A457" s="1">
        <v>31382</v>
      </c>
      <c r="B457">
        <v>34</v>
      </c>
      <c r="C457">
        <v>16</v>
      </c>
      <c r="D457">
        <f t="shared" si="78"/>
        <v>0.68</v>
      </c>
      <c r="E457">
        <v>7</v>
      </c>
      <c r="F457">
        <f t="shared" si="79"/>
        <v>0.35185185185185186</v>
      </c>
      <c r="J457">
        <v>7.71</v>
      </c>
      <c r="K457">
        <f t="shared" si="86"/>
        <v>0</v>
      </c>
      <c r="L457">
        <f t="shared" si="80"/>
        <v>2.8070175438596516E-2</v>
      </c>
      <c r="M457">
        <f t="shared" si="81"/>
        <v>0.41237113402061853</v>
      </c>
      <c r="N457">
        <v>0.50826357300000002</v>
      </c>
      <c r="P457">
        <v>3.8</v>
      </c>
      <c r="Q457">
        <f t="shared" si="82"/>
        <v>1.7999999999999998</v>
      </c>
      <c r="R457">
        <f t="shared" si="83"/>
        <v>0.8580392156862745</v>
      </c>
      <c r="T457">
        <v>1457.91</v>
      </c>
      <c r="U457">
        <f t="shared" si="87"/>
        <v>4.8667505844272672E-2</v>
      </c>
      <c r="V457">
        <f t="shared" si="77"/>
        <v>0.2855233712580344</v>
      </c>
      <c r="W457">
        <f t="shared" si="84"/>
        <v>0.74265496442036782</v>
      </c>
      <c r="X457">
        <f t="shared" si="85"/>
        <v>-0.42923600086060215</v>
      </c>
    </row>
    <row r="458" spans="1:24">
      <c r="A458" s="1">
        <v>31413</v>
      </c>
      <c r="B458">
        <v>34</v>
      </c>
      <c r="C458">
        <v>16</v>
      </c>
      <c r="D458">
        <f t="shared" si="78"/>
        <v>0.68</v>
      </c>
      <c r="E458">
        <v>6.7</v>
      </c>
      <c r="F458">
        <f t="shared" si="79"/>
        <v>0.37962962962962965</v>
      </c>
      <c r="J458">
        <v>7.78</v>
      </c>
      <c r="K458">
        <f t="shared" si="86"/>
        <v>9.0791180285344081E-3</v>
      </c>
      <c r="L458">
        <f t="shared" si="80"/>
        <v>3.7149293467130924E-2</v>
      </c>
      <c r="M458">
        <f t="shared" si="81"/>
        <v>0.54574992980063419</v>
      </c>
      <c r="N458">
        <v>0.54574993000000005</v>
      </c>
      <c r="P458">
        <v>3.89</v>
      </c>
      <c r="Q458">
        <f t="shared" si="82"/>
        <v>1.8900000000000001</v>
      </c>
      <c r="R458">
        <f t="shared" si="83"/>
        <v>0.85098039215686272</v>
      </c>
      <c r="T458">
        <v>1537.73</v>
      </c>
      <c r="U458">
        <f t="shared" si="87"/>
        <v>5.4749607314580416E-2</v>
      </c>
      <c r="V458">
        <f t="shared" si="77"/>
        <v>0.29160547272834214</v>
      </c>
      <c r="W458">
        <f t="shared" si="84"/>
        <v>0.7584746951524991</v>
      </c>
      <c r="X458">
        <f t="shared" si="85"/>
        <v>-0.39882704597337171</v>
      </c>
    </row>
    <row r="459" spans="1:24">
      <c r="A459" s="1">
        <v>31444</v>
      </c>
      <c r="B459">
        <v>34</v>
      </c>
      <c r="C459">
        <v>16</v>
      </c>
      <c r="D459">
        <f t="shared" si="78"/>
        <v>0.68</v>
      </c>
      <c r="E459">
        <v>7.2</v>
      </c>
      <c r="F459">
        <f t="shared" si="79"/>
        <v>0.33333333333333337</v>
      </c>
      <c r="J459">
        <v>7.78</v>
      </c>
      <c r="K459">
        <f t="shared" si="86"/>
        <v>0</v>
      </c>
      <c r="L459">
        <f t="shared" si="80"/>
        <v>2.8070175438596516E-2</v>
      </c>
      <c r="M459">
        <f t="shared" si="81"/>
        <v>0.41237113402061853</v>
      </c>
      <c r="N459">
        <v>0.54574993000000005</v>
      </c>
      <c r="P459">
        <v>3.11</v>
      </c>
      <c r="Q459">
        <f t="shared" si="82"/>
        <v>1.1099999999999999</v>
      </c>
      <c r="R459">
        <f t="shared" si="83"/>
        <v>0.912156862745098</v>
      </c>
      <c r="T459">
        <v>1594.27</v>
      </c>
      <c r="U459">
        <f t="shared" si="87"/>
        <v>3.6768483413863268E-2</v>
      </c>
      <c r="V459">
        <f t="shared" si="77"/>
        <v>0.27362434882762499</v>
      </c>
      <c r="W459">
        <f t="shared" si="84"/>
        <v>0.71170524552080083</v>
      </c>
      <c r="X459">
        <f t="shared" si="85"/>
        <v>-0.49064822570486605</v>
      </c>
    </row>
    <row r="460" spans="1:24">
      <c r="A460" s="1">
        <v>31472</v>
      </c>
      <c r="B460">
        <v>34</v>
      </c>
      <c r="C460">
        <v>16</v>
      </c>
      <c r="D460">
        <f t="shared" si="78"/>
        <v>0.68</v>
      </c>
      <c r="E460">
        <v>7.2</v>
      </c>
      <c r="F460">
        <f t="shared" si="79"/>
        <v>0.33333333333333337</v>
      </c>
      <c r="J460">
        <v>7.78</v>
      </c>
      <c r="K460">
        <f t="shared" si="86"/>
        <v>0</v>
      </c>
      <c r="L460">
        <f t="shared" si="80"/>
        <v>2.8070175438596516E-2</v>
      </c>
      <c r="M460">
        <f t="shared" si="81"/>
        <v>0.41237113402061853</v>
      </c>
      <c r="N460">
        <v>0.54574993000000005</v>
      </c>
      <c r="P460">
        <v>2.2599999999999998</v>
      </c>
      <c r="Q460">
        <f t="shared" si="82"/>
        <v>0.25999999999999979</v>
      </c>
      <c r="R460">
        <f t="shared" si="83"/>
        <v>0.97882352941176476</v>
      </c>
      <c r="T460">
        <v>1696.67</v>
      </c>
      <c r="U460">
        <f t="shared" si="87"/>
        <v>6.4230023772635814E-2</v>
      </c>
      <c r="V460">
        <f t="shared" si="77"/>
        <v>0.30108588918639756</v>
      </c>
      <c r="W460">
        <f t="shared" si="84"/>
        <v>0.78313354642735533</v>
      </c>
      <c r="X460">
        <f t="shared" si="85"/>
        <v>-0.35266974606839957</v>
      </c>
    </row>
    <row r="461" spans="1:24">
      <c r="A461" s="1">
        <v>31503</v>
      </c>
      <c r="B461">
        <v>34</v>
      </c>
      <c r="C461">
        <v>16</v>
      </c>
      <c r="D461">
        <f t="shared" si="78"/>
        <v>0.68</v>
      </c>
      <c r="E461">
        <v>7.1</v>
      </c>
      <c r="F461">
        <f t="shared" si="79"/>
        <v>0.34259259259259267</v>
      </c>
      <c r="J461">
        <v>7.82</v>
      </c>
      <c r="K461">
        <f t="shared" si="86"/>
        <v>5.1413881748072028E-3</v>
      </c>
      <c r="L461">
        <f t="shared" si="80"/>
        <v>3.3211563613403716E-2</v>
      </c>
      <c r="M461">
        <f t="shared" si="81"/>
        <v>0.48790183658866237</v>
      </c>
      <c r="N461">
        <v>0.487901837</v>
      </c>
      <c r="P461">
        <v>1.59</v>
      </c>
      <c r="Q461">
        <f t="shared" si="82"/>
        <v>0.40999999999999992</v>
      </c>
      <c r="R461">
        <f t="shared" si="83"/>
        <v>0.96705882352941175</v>
      </c>
      <c r="T461">
        <v>1790.11</v>
      </c>
      <c r="U461">
        <f t="shared" si="87"/>
        <v>5.5072583354453031E-2</v>
      </c>
      <c r="V461">
        <f t="shared" si="77"/>
        <v>0.29192844876821478</v>
      </c>
      <c r="W461">
        <f t="shared" si="84"/>
        <v>0.7593147656460052</v>
      </c>
      <c r="X461">
        <f t="shared" si="85"/>
        <v>-0.39723003177602706</v>
      </c>
    </row>
    <row r="462" spans="1:24">
      <c r="A462" s="1">
        <v>31533</v>
      </c>
      <c r="B462">
        <v>34</v>
      </c>
      <c r="C462">
        <v>16</v>
      </c>
      <c r="D462">
        <f t="shared" si="78"/>
        <v>0.68</v>
      </c>
      <c r="E462">
        <v>7.2</v>
      </c>
      <c r="F462">
        <f t="shared" si="79"/>
        <v>0.33333333333333337</v>
      </c>
      <c r="J462">
        <v>7.82</v>
      </c>
      <c r="K462">
        <f t="shared" si="86"/>
        <v>0</v>
      </c>
      <c r="L462">
        <f t="shared" si="80"/>
        <v>2.8070175438596516E-2</v>
      </c>
      <c r="M462">
        <f t="shared" si="81"/>
        <v>0.41237113402061853</v>
      </c>
      <c r="N462">
        <v>0.487901837</v>
      </c>
      <c r="P462">
        <v>1.49</v>
      </c>
      <c r="Q462">
        <f t="shared" si="82"/>
        <v>0.51</v>
      </c>
      <c r="R462">
        <f t="shared" si="83"/>
        <v>0.95921568627450982</v>
      </c>
      <c r="T462">
        <v>1777.78</v>
      </c>
      <c r="U462">
        <f t="shared" si="87"/>
        <v>-6.8878448810407895E-3</v>
      </c>
      <c r="V462">
        <f t="shared" si="77"/>
        <v>0.22996802053272092</v>
      </c>
      <c r="W462">
        <f t="shared" si="84"/>
        <v>0.59815380910519578</v>
      </c>
      <c r="X462">
        <f t="shared" si="85"/>
        <v>-0.74141158855552269</v>
      </c>
    </row>
    <row r="463" spans="1:24">
      <c r="A463" s="1">
        <v>31564</v>
      </c>
      <c r="B463">
        <v>34</v>
      </c>
      <c r="C463">
        <v>16</v>
      </c>
      <c r="D463">
        <f t="shared" si="78"/>
        <v>0.68</v>
      </c>
      <c r="E463">
        <v>7.2</v>
      </c>
      <c r="F463">
        <f t="shared" si="79"/>
        <v>0.33333333333333337</v>
      </c>
      <c r="J463">
        <v>7.82</v>
      </c>
      <c r="K463">
        <f t="shared" si="86"/>
        <v>0</v>
      </c>
      <c r="L463">
        <f t="shared" si="80"/>
        <v>2.8070175438596516E-2</v>
      </c>
      <c r="M463">
        <f t="shared" si="81"/>
        <v>0.41237113402061853</v>
      </c>
      <c r="N463">
        <v>0.487901837</v>
      </c>
      <c r="P463">
        <v>1.77</v>
      </c>
      <c r="Q463">
        <f t="shared" si="82"/>
        <v>0.22999999999999998</v>
      </c>
      <c r="R463">
        <f t="shared" si="83"/>
        <v>0.98117647058823532</v>
      </c>
      <c r="T463">
        <v>1861.95</v>
      </c>
      <c r="U463">
        <f t="shared" si="87"/>
        <v>4.7345565818042772E-2</v>
      </c>
      <c r="V463">
        <f t="shared" si="77"/>
        <v>0.28420143123180447</v>
      </c>
      <c r="W463">
        <f t="shared" si="84"/>
        <v>0.73921655824429888</v>
      </c>
      <c r="X463">
        <f t="shared" si="85"/>
        <v>-0.43593102180575927</v>
      </c>
    </row>
    <row r="464" spans="1:24">
      <c r="A464" s="1">
        <v>31594</v>
      </c>
      <c r="B464">
        <v>34</v>
      </c>
      <c r="C464">
        <v>16</v>
      </c>
      <c r="D464">
        <f t="shared" si="78"/>
        <v>0.68</v>
      </c>
      <c r="E464">
        <v>7</v>
      </c>
      <c r="F464">
        <f t="shared" si="79"/>
        <v>0.35185185185185186</v>
      </c>
      <c r="J464">
        <v>7.9</v>
      </c>
      <c r="K464">
        <f t="shared" si="86"/>
        <v>1.0230179028133002E-2</v>
      </c>
      <c r="L464">
        <f t="shared" si="80"/>
        <v>3.8300354466729518E-2</v>
      </c>
      <c r="M464">
        <f t="shared" si="81"/>
        <v>0.56265984654731449</v>
      </c>
      <c r="N464">
        <v>0.56265984700000005</v>
      </c>
      <c r="P464">
        <v>1.58</v>
      </c>
      <c r="Q464">
        <f t="shared" si="82"/>
        <v>0.41999999999999993</v>
      </c>
      <c r="R464">
        <f t="shared" si="83"/>
        <v>0.9662745098039216</v>
      </c>
      <c r="T464">
        <v>1903.54</v>
      </c>
      <c r="U464">
        <f t="shared" si="87"/>
        <v>2.2336797443540331E-2</v>
      </c>
      <c r="V464">
        <f t="shared" si="77"/>
        <v>0.25919266285730203</v>
      </c>
      <c r="W464">
        <f t="shared" si="84"/>
        <v>0.67416799179760134</v>
      </c>
      <c r="X464">
        <f t="shared" si="85"/>
        <v>-0.56881996233099741</v>
      </c>
    </row>
    <row r="465" spans="1:24">
      <c r="A465" s="1">
        <v>31625</v>
      </c>
      <c r="B465">
        <v>34</v>
      </c>
      <c r="C465">
        <v>16</v>
      </c>
      <c r="D465">
        <f t="shared" si="78"/>
        <v>0.68</v>
      </c>
      <c r="E465">
        <v>6.9</v>
      </c>
      <c r="F465">
        <f t="shared" si="79"/>
        <v>0.36111111111111116</v>
      </c>
      <c r="J465">
        <v>7.9</v>
      </c>
      <c r="K465">
        <f t="shared" si="86"/>
        <v>0</v>
      </c>
      <c r="L465">
        <f t="shared" si="80"/>
        <v>2.8070175438596516E-2</v>
      </c>
      <c r="M465">
        <f t="shared" si="81"/>
        <v>0.41237113402061853</v>
      </c>
      <c r="N465">
        <v>0.56265984700000005</v>
      </c>
      <c r="P465">
        <v>1.57</v>
      </c>
      <c r="Q465">
        <f t="shared" si="82"/>
        <v>0.42999999999999994</v>
      </c>
      <c r="R465">
        <f t="shared" si="83"/>
        <v>0.96549019607843134</v>
      </c>
      <c r="T465">
        <v>1763.64</v>
      </c>
      <c r="U465">
        <f t="shared" si="87"/>
        <v>-7.3494646815932346E-2</v>
      </c>
      <c r="V465">
        <f t="shared" si="77"/>
        <v>0.16336121859782937</v>
      </c>
      <c r="W465">
        <f t="shared" si="84"/>
        <v>0.42490749338973777</v>
      </c>
      <c r="X465">
        <f t="shared" si="85"/>
        <v>-1.2347793085887437</v>
      </c>
    </row>
    <row r="466" spans="1:24">
      <c r="A466" s="1">
        <v>31656</v>
      </c>
      <c r="B466">
        <v>34</v>
      </c>
      <c r="C466">
        <v>16</v>
      </c>
      <c r="D466">
        <f t="shared" si="78"/>
        <v>0.68</v>
      </c>
      <c r="E466">
        <v>7</v>
      </c>
      <c r="F466">
        <f t="shared" si="79"/>
        <v>0.35185185185185186</v>
      </c>
      <c r="J466">
        <v>7.9</v>
      </c>
      <c r="K466">
        <f t="shared" si="86"/>
        <v>0</v>
      </c>
      <c r="L466">
        <f t="shared" si="80"/>
        <v>2.8070175438596516E-2</v>
      </c>
      <c r="M466">
        <f t="shared" si="81"/>
        <v>0.41237113402061853</v>
      </c>
      <c r="N466">
        <v>0.56265984700000005</v>
      </c>
      <c r="P466">
        <v>1.75</v>
      </c>
      <c r="Q466">
        <f t="shared" si="82"/>
        <v>0.25</v>
      </c>
      <c r="R466">
        <f t="shared" si="83"/>
        <v>0.97960784313725491</v>
      </c>
      <c r="T466">
        <v>1870.36</v>
      </c>
      <c r="U466">
        <f t="shared" si="87"/>
        <v>6.0511215440792791E-2</v>
      </c>
      <c r="V466">
        <f t="shared" si="77"/>
        <v>0.29736708085455449</v>
      </c>
      <c r="W466">
        <f t="shared" si="84"/>
        <v>0.77346081295827895</v>
      </c>
      <c r="X466">
        <f t="shared" si="85"/>
        <v>-0.37059989485221456</v>
      </c>
    </row>
    <row r="467" spans="1:24">
      <c r="A467" s="1">
        <v>31686</v>
      </c>
      <c r="B467">
        <v>34</v>
      </c>
      <c r="C467">
        <v>16</v>
      </c>
      <c r="D467">
        <f t="shared" si="78"/>
        <v>0.68</v>
      </c>
      <c r="E467">
        <v>7</v>
      </c>
      <c r="F467">
        <f t="shared" si="79"/>
        <v>0.35185185185185186</v>
      </c>
      <c r="J467">
        <v>7.94</v>
      </c>
      <c r="K467">
        <f t="shared" si="86"/>
        <v>5.0632911392405108E-3</v>
      </c>
      <c r="L467">
        <f t="shared" si="80"/>
        <v>3.3133466577837029E-2</v>
      </c>
      <c r="M467">
        <f t="shared" si="81"/>
        <v>0.48675453477750225</v>
      </c>
      <c r="N467">
        <v>0.48675453499999999</v>
      </c>
      <c r="P467">
        <v>1.47</v>
      </c>
      <c r="Q467">
        <f t="shared" si="82"/>
        <v>0.53</v>
      </c>
      <c r="R467">
        <f t="shared" si="83"/>
        <v>0.95764705882352941</v>
      </c>
      <c r="T467">
        <v>1782.9</v>
      </c>
      <c r="U467">
        <f t="shared" si="87"/>
        <v>-4.6761051348403415E-2</v>
      </c>
      <c r="V467">
        <f t="shared" si="77"/>
        <v>0.1900948140653583</v>
      </c>
      <c r="W467">
        <f t="shared" si="84"/>
        <v>0.49444238751517811</v>
      </c>
      <c r="X467">
        <f t="shared" si="85"/>
        <v>-1.0161256671049448</v>
      </c>
    </row>
    <row r="468" spans="1:24">
      <c r="A468" s="1">
        <v>31717</v>
      </c>
      <c r="B468">
        <v>34</v>
      </c>
      <c r="C468">
        <v>16</v>
      </c>
      <c r="D468">
        <f t="shared" si="78"/>
        <v>0.68</v>
      </c>
      <c r="E468">
        <v>6.9</v>
      </c>
      <c r="F468">
        <f t="shared" si="79"/>
        <v>0.36111111111111116</v>
      </c>
      <c r="J468">
        <v>7.94</v>
      </c>
      <c r="K468">
        <f t="shared" si="86"/>
        <v>0</v>
      </c>
      <c r="L468">
        <f t="shared" si="80"/>
        <v>2.8070175438596516E-2</v>
      </c>
      <c r="M468">
        <f t="shared" si="81"/>
        <v>0.41237113402061853</v>
      </c>
      <c r="N468">
        <v>0.48675453499999999</v>
      </c>
      <c r="P468">
        <v>1.28</v>
      </c>
      <c r="Q468">
        <f t="shared" si="82"/>
        <v>0.72</v>
      </c>
      <c r="R468">
        <f t="shared" si="83"/>
        <v>0.94274509803921569</v>
      </c>
      <c r="T468">
        <v>1894.26</v>
      </c>
      <c r="U468">
        <f t="shared" si="87"/>
        <v>6.2460037018340846E-2</v>
      </c>
      <c r="V468">
        <f t="shared" si="77"/>
        <v>0.29931590243210254</v>
      </c>
      <c r="W468">
        <f t="shared" si="84"/>
        <v>0.77852975709745298</v>
      </c>
      <c r="X468">
        <f t="shared" si="85"/>
        <v>-0.36117591159272339</v>
      </c>
    </row>
    <row r="469" spans="1:24">
      <c r="A469" s="1">
        <v>31747</v>
      </c>
      <c r="B469">
        <v>34</v>
      </c>
      <c r="C469">
        <v>16</v>
      </c>
      <c r="D469">
        <f t="shared" si="78"/>
        <v>0.68</v>
      </c>
      <c r="E469">
        <v>6.6</v>
      </c>
      <c r="F469">
        <f t="shared" si="79"/>
        <v>0.38888888888888895</v>
      </c>
      <c r="J469">
        <v>7.94</v>
      </c>
      <c r="K469">
        <f t="shared" si="86"/>
        <v>0</v>
      </c>
      <c r="L469">
        <f t="shared" si="80"/>
        <v>2.8070175438596516E-2</v>
      </c>
      <c r="M469">
        <f t="shared" si="81"/>
        <v>0.41237113402061853</v>
      </c>
      <c r="N469">
        <v>0.48675453499999999</v>
      </c>
      <c r="P469">
        <v>1.1000000000000001</v>
      </c>
      <c r="Q469">
        <f t="shared" si="82"/>
        <v>0.89999999999999991</v>
      </c>
      <c r="R469">
        <f t="shared" si="83"/>
        <v>0.92862745098039212</v>
      </c>
      <c r="T469">
        <v>1912.68</v>
      </c>
      <c r="U469">
        <f t="shared" si="87"/>
        <v>9.7241139019987079E-3</v>
      </c>
      <c r="V469">
        <f t="shared" si="77"/>
        <v>0.24657997931576042</v>
      </c>
      <c r="W469">
        <f t="shared" si="84"/>
        <v>0.64136201866301035</v>
      </c>
      <c r="X469">
        <f t="shared" si="85"/>
        <v>-0.64078917470458852</v>
      </c>
    </row>
    <row r="470" spans="1:24">
      <c r="A470" s="1">
        <v>31778</v>
      </c>
      <c r="B470">
        <v>26</v>
      </c>
      <c r="C470">
        <v>24</v>
      </c>
      <c r="D470">
        <f t="shared" si="78"/>
        <v>0.52</v>
      </c>
      <c r="E470">
        <v>6.6</v>
      </c>
      <c r="F470">
        <f t="shared" si="79"/>
        <v>0.38888888888888895</v>
      </c>
      <c r="J470">
        <v>8</v>
      </c>
      <c r="K470">
        <f t="shared" si="86"/>
        <v>7.5566750629722425E-3</v>
      </c>
      <c r="L470">
        <f t="shared" si="80"/>
        <v>3.562685050156876E-2</v>
      </c>
      <c r="M470">
        <f t="shared" si="81"/>
        <v>0.52338414396634469</v>
      </c>
      <c r="N470">
        <v>0.523384144</v>
      </c>
      <c r="P470">
        <v>1.46</v>
      </c>
      <c r="Q470">
        <f t="shared" si="82"/>
        <v>0.54</v>
      </c>
      <c r="R470">
        <f t="shared" si="83"/>
        <v>0.95686274509803926</v>
      </c>
      <c r="T470">
        <v>1927.31</v>
      </c>
      <c r="U470">
        <f t="shared" si="87"/>
        <v>7.6489533011271519E-3</v>
      </c>
      <c r="V470">
        <f t="shared" si="77"/>
        <v>0.24450481871488888</v>
      </c>
      <c r="W470">
        <f t="shared" si="84"/>
        <v>0.63596446288529418</v>
      </c>
      <c r="X470">
        <f t="shared" si="85"/>
        <v>-0.65298194360975303</v>
      </c>
    </row>
    <row r="471" spans="1:24">
      <c r="A471" s="1">
        <v>31809</v>
      </c>
      <c r="B471">
        <v>26</v>
      </c>
      <c r="C471">
        <v>24</v>
      </c>
      <c r="D471">
        <f t="shared" si="78"/>
        <v>0.52</v>
      </c>
      <c r="E471">
        <v>6.6</v>
      </c>
      <c r="F471">
        <f t="shared" si="79"/>
        <v>0.38888888888888895</v>
      </c>
      <c r="J471">
        <v>8</v>
      </c>
      <c r="K471">
        <f t="shared" si="86"/>
        <v>0</v>
      </c>
      <c r="L471">
        <f t="shared" si="80"/>
        <v>2.8070175438596516E-2</v>
      </c>
      <c r="M471">
        <f t="shared" si="81"/>
        <v>0.41237113402061853</v>
      </c>
      <c r="N471">
        <v>0.523384144</v>
      </c>
      <c r="P471">
        <v>2.1</v>
      </c>
      <c r="Q471">
        <f t="shared" si="82"/>
        <v>0.10000000000000009</v>
      </c>
      <c r="R471">
        <f t="shared" si="83"/>
        <v>0.99137254901960781</v>
      </c>
      <c r="T471">
        <v>2179.42</v>
      </c>
      <c r="U471">
        <f t="shared" si="87"/>
        <v>0.13080926265105258</v>
      </c>
      <c r="V471">
        <f t="shared" si="77"/>
        <v>0.36766512806481433</v>
      </c>
      <c r="W471">
        <f t="shared" si="84"/>
        <v>0.95630816979540445</v>
      </c>
      <c r="X471">
        <f t="shared" si="85"/>
        <v>-6.4452494053064746E-2</v>
      </c>
    </row>
    <row r="472" spans="1:24">
      <c r="A472" s="1">
        <v>31837</v>
      </c>
      <c r="B472">
        <v>26</v>
      </c>
      <c r="C472">
        <v>24</v>
      </c>
      <c r="D472">
        <f t="shared" si="78"/>
        <v>0.52</v>
      </c>
      <c r="E472">
        <v>6.6</v>
      </c>
      <c r="F472">
        <f t="shared" si="79"/>
        <v>0.38888888888888895</v>
      </c>
      <c r="J472">
        <v>8</v>
      </c>
      <c r="K472">
        <f t="shared" si="86"/>
        <v>0</v>
      </c>
      <c r="L472">
        <f t="shared" si="80"/>
        <v>2.8070175438596516E-2</v>
      </c>
      <c r="M472">
        <f t="shared" si="81"/>
        <v>0.41237113402061853</v>
      </c>
      <c r="N472">
        <v>0.523384144</v>
      </c>
      <c r="P472">
        <v>3.03</v>
      </c>
      <c r="Q472">
        <f t="shared" si="82"/>
        <v>1.0299999999999998</v>
      </c>
      <c r="R472">
        <f t="shared" si="83"/>
        <v>0.91843137254901963</v>
      </c>
      <c r="T472">
        <v>2220.4699999999998</v>
      </c>
      <c r="U472">
        <f t="shared" si="87"/>
        <v>1.8835286452358758E-2</v>
      </c>
      <c r="V472">
        <f t="shared" si="77"/>
        <v>0.25569115186612046</v>
      </c>
      <c r="W472">
        <f t="shared" si="84"/>
        <v>0.66506045531427993</v>
      </c>
      <c r="X472">
        <f t="shared" si="85"/>
        <v>-0.58844260447230823</v>
      </c>
    </row>
    <row r="473" spans="1:24">
      <c r="A473" s="1">
        <v>31868</v>
      </c>
      <c r="B473">
        <v>26</v>
      </c>
      <c r="C473">
        <v>24</v>
      </c>
      <c r="D473">
        <f t="shared" si="78"/>
        <v>0.52</v>
      </c>
      <c r="E473">
        <v>6.3</v>
      </c>
      <c r="F473">
        <f t="shared" si="79"/>
        <v>0.41666666666666674</v>
      </c>
      <c r="J473">
        <v>8.08</v>
      </c>
      <c r="K473">
        <f t="shared" si="86"/>
        <v>1.0000000000000009E-2</v>
      </c>
      <c r="L473">
        <f t="shared" si="80"/>
        <v>3.8070175438596525E-2</v>
      </c>
      <c r="M473">
        <f t="shared" si="81"/>
        <v>0.55927835051546382</v>
      </c>
      <c r="N473">
        <v>0.55927835100000001</v>
      </c>
      <c r="P473">
        <v>3.78</v>
      </c>
      <c r="Q473">
        <f t="shared" si="82"/>
        <v>1.7799999999999998</v>
      </c>
      <c r="R473">
        <f t="shared" si="83"/>
        <v>0.85960784313725491</v>
      </c>
      <c r="T473">
        <v>2316.0500000000002</v>
      </c>
      <c r="U473">
        <f t="shared" si="87"/>
        <v>4.3044940935928158E-2</v>
      </c>
      <c r="V473">
        <f t="shared" si="77"/>
        <v>0.27990080634968989</v>
      </c>
      <c r="W473">
        <f t="shared" si="84"/>
        <v>0.72803050224916366</v>
      </c>
      <c r="X473">
        <f t="shared" si="85"/>
        <v>-0.45792919869176335</v>
      </c>
    </row>
    <row r="474" spans="1:24">
      <c r="A474" s="1">
        <v>31898</v>
      </c>
      <c r="B474">
        <v>26</v>
      </c>
      <c r="C474">
        <v>24</v>
      </c>
      <c r="D474">
        <f t="shared" si="78"/>
        <v>0.52</v>
      </c>
      <c r="E474">
        <v>6.3</v>
      </c>
      <c r="F474">
        <f t="shared" si="79"/>
        <v>0.41666666666666674</v>
      </c>
      <c r="J474">
        <v>8.08</v>
      </c>
      <c r="K474">
        <f t="shared" si="86"/>
        <v>0</v>
      </c>
      <c r="L474">
        <f t="shared" si="80"/>
        <v>2.8070175438596516E-2</v>
      </c>
      <c r="M474">
        <f t="shared" si="81"/>
        <v>0.41237113402061853</v>
      </c>
      <c r="N474">
        <v>0.55927835100000001</v>
      </c>
      <c r="P474">
        <v>3.86</v>
      </c>
      <c r="Q474">
        <f t="shared" si="82"/>
        <v>1.8599999999999999</v>
      </c>
      <c r="R474">
        <f t="shared" si="83"/>
        <v>0.85333333333333328</v>
      </c>
      <c r="T474">
        <v>2280.4</v>
      </c>
      <c r="U474">
        <f t="shared" si="87"/>
        <v>-1.5392586515835189E-2</v>
      </c>
      <c r="V474">
        <f t="shared" si="77"/>
        <v>0.22146327889792652</v>
      </c>
      <c r="W474">
        <f t="shared" si="84"/>
        <v>0.57603271769203568</v>
      </c>
      <c r="X474">
        <f t="shared" si="85"/>
        <v>-0.79577733823446828</v>
      </c>
    </row>
    <row r="475" spans="1:24">
      <c r="A475" s="1">
        <v>31929</v>
      </c>
      <c r="B475">
        <v>26</v>
      </c>
      <c r="C475">
        <v>24</v>
      </c>
      <c r="D475">
        <f t="shared" si="78"/>
        <v>0.52</v>
      </c>
      <c r="E475">
        <v>6.2</v>
      </c>
      <c r="F475">
        <f t="shared" si="79"/>
        <v>0.42592592592592593</v>
      </c>
      <c r="J475">
        <v>8.08</v>
      </c>
      <c r="K475">
        <f t="shared" si="86"/>
        <v>0</v>
      </c>
      <c r="L475">
        <f t="shared" si="80"/>
        <v>2.8070175438596516E-2</v>
      </c>
      <c r="M475">
        <f t="shared" si="81"/>
        <v>0.41237113402061853</v>
      </c>
      <c r="N475">
        <v>0.55927835100000001</v>
      </c>
      <c r="P475">
        <v>3.65</v>
      </c>
      <c r="Q475">
        <f t="shared" si="82"/>
        <v>1.65</v>
      </c>
      <c r="R475">
        <f t="shared" si="83"/>
        <v>0.86980392156862751</v>
      </c>
      <c r="T475">
        <v>2288.23</v>
      </c>
      <c r="U475">
        <f t="shared" si="87"/>
        <v>3.4336081389229637E-3</v>
      </c>
      <c r="V475">
        <f t="shared" si="77"/>
        <v>0.24028947355268468</v>
      </c>
      <c r="W475">
        <f t="shared" si="84"/>
        <v>0.62500022203291505</v>
      </c>
      <c r="X475">
        <f t="shared" si="85"/>
        <v>-0.67807139259147198</v>
      </c>
    </row>
    <row r="476" spans="1:24">
      <c r="A476" s="1">
        <v>31959</v>
      </c>
      <c r="B476">
        <v>26</v>
      </c>
      <c r="C476">
        <v>24</v>
      </c>
      <c r="D476">
        <f t="shared" si="78"/>
        <v>0.52</v>
      </c>
      <c r="E476">
        <v>6.1</v>
      </c>
      <c r="F476">
        <f t="shared" si="79"/>
        <v>0.43518518518518523</v>
      </c>
      <c r="J476">
        <v>8.16</v>
      </c>
      <c r="K476">
        <f t="shared" si="86"/>
        <v>9.9009900990099098E-3</v>
      </c>
      <c r="L476">
        <f t="shared" si="80"/>
        <v>3.7971165537606426E-2</v>
      </c>
      <c r="M476">
        <f t="shared" si="81"/>
        <v>0.55782382361947525</v>
      </c>
      <c r="N476">
        <v>0.55782382399999997</v>
      </c>
      <c r="P476">
        <v>3.93</v>
      </c>
      <c r="Q476">
        <f t="shared" si="82"/>
        <v>1.9300000000000002</v>
      </c>
      <c r="R476">
        <f t="shared" si="83"/>
        <v>0.84784313725490201</v>
      </c>
      <c r="T476">
        <v>2409.7600000000002</v>
      </c>
      <c r="U476">
        <f t="shared" si="87"/>
        <v>5.3110919793901923E-2</v>
      </c>
      <c r="V476">
        <f t="shared" si="77"/>
        <v>0.28996678520766361</v>
      </c>
      <c r="W476">
        <f t="shared" si="84"/>
        <v>0.75421241911882975</v>
      </c>
      <c r="X476">
        <f t="shared" si="85"/>
        <v>-0.40695718830379002</v>
      </c>
    </row>
    <row r="477" spans="1:24">
      <c r="A477" s="1">
        <v>31990</v>
      </c>
      <c r="B477">
        <v>26</v>
      </c>
      <c r="C477">
        <v>24</v>
      </c>
      <c r="D477">
        <f t="shared" si="78"/>
        <v>0.52</v>
      </c>
      <c r="E477">
        <v>6</v>
      </c>
      <c r="F477">
        <f t="shared" si="79"/>
        <v>0.44444444444444453</v>
      </c>
      <c r="J477">
        <v>8.16</v>
      </c>
      <c r="K477">
        <f t="shared" si="86"/>
        <v>0</v>
      </c>
      <c r="L477">
        <f t="shared" si="80"/>
        <v>2.8070175438596516E-2</v>
      </c>
      <c r="M477">
        <f t="shared" si="81"/>
        <v>0.41237113402061853</v>
      </c>
      <c r="N477">
        <v>0.55782382399999997</v>
      </c>
      <c r="P477">
        <v>4.28</v>
      </c>
      <c r="Q477">
        <f t="shared" si="82"/>
        <v>2.2800000000000002</v>
      </c>
      <c r="R477">
        <f t="shared" si="83"/>
        <v>0.82039215686274514</v>
      </c>
      <c r="T477">
        <v>2557.08</v>
      </c>
      <c r="U477">
        <f t="shared" si="87"/>
        <v>6.1134718810171844E-2</v>
      </c>
      <c r="V477">
        <f t="shared" si="77"/>
        <v>0.29799058422393354</v>
      </c>
      <c r="W477">
        <f t="shared" si="84"/>
        <v>0.77508256416751264</v>
      </c>
      <c r="X477">
        <f t="shared" si="85"/>
        <v>-0.36757809602234831</v>
      </c>
    </row>
    <row r="478" spans="1:24">
      <c r="A478" s="1">
        <v>32021</v>
      </c>
      <c r="B478">
        <v>26</v>
      </c>
      <c r="C478">
        <v>24</v>
      </c>
      <c r="D478">
        <f t="shared" si="78"/>
        <v>0.52</v>
      </c>
      <c r="E478">
        <v>5.9</v>
      </c>
      <c r="F478">
        <f t="shared" si="79"/>
        <v>0.45370370370370372</v>
      </c>
      <c r="J478">
        <v>8.16</v>
      </c>
      <c r="K478">
        <f t="shared" si="86"/>
        <v>0</v>
      </c>
      <c r="L478">
        <f t="shared" si="80"/>
        <v>2.8070175438596516E-2</v>
      </c>
      <c r="M478">
        <f t="shared" si="81"/>
        <v>0.41237113402061853</v>
      </c>
      <c r="N478">
        <v>0.55782382399999997</v>
      </c>
      <c r="P478">
        <v>4.3600000000000003</v>
      </c>
      <c r="Q478">
        <f t="shared" si="82"/>
        <v>2.3600000000000003</v>
      </c>
      <c r="R478">
        <f t="shared" si="83"/>
        <v>0.8141176470588235</v>
      </c>
      <c r="T478">
        <v>2610.9699999999998</v>
      </c>
      <c r="U478">
        <f t="shared" si="87"/>
        <v>2.1074819716238785E-2</v>
      </c>
      <c r="V478">
        <f t="shared" si="77"/>
        <v>0.2579306851300005</v>
      </c>
      <c r="W478">
        <f t="shared" si="84"/>
        <v>0.67088554938303124</v>
      </c>
      <c r="X478">
        <f t="shared" si="85"/>
        <v>-0.57586142595956835</v>
      </c>
    </row>
    <row r="479" spans="1:24">
      <c r="A479" s="1">
        <v>32051</v>
      </c>
      <c r="B479">
        <v>26</v>
      </c>
      <c r="C479">
        <v>24</v>
      </c>
      <c r="D479">
        <f t="shared" si="78"/>
        <v>0.52</v>
      </c>
      <c r="E479">
        <v>6</v>
      </c>
      <c r="F479">
        <f t="shared" si="79"/>
        <v>0.44444444444444453</v>
      </c>
      <c r="J479">
        <v>8.2899999999999991</v>
      </c>
      <c r="K479">
        <f t="shared" si="86"/>
        <v>1.5931372549019485E-2</v>
      </c>
      <c r="L479">
        <f t="shared" si="80"/>
        <v>4.4001547987616005E-2</v>
      </c>
      <c r="M479">
        <f t="shared" si="81"/>
        <v>0.64641449363250247</v>
      </c>
      <c r="N479">
        <v>0.64641449399999995</v>
      </c>
      <c r="P479">
        <v>4.53</v>
      </c>
      <c r="Q479">
        <f t="shared" si="82"/>
        <v>2.5300000000000002</v>
      </c>
      <c r="R479">
        <f t="shared" si="83"/>
        <v>0.80078431372549019</v>
      </c>
      <c r="T479">
        <v>2639.2</v>
      </c>
      <c r="U479">
        <f t="shared" si="87"/>
        <v>1.081207367376876E-2</v>
      </c>
      <c r="V479">
        <f t="shared" si="77"/>
        <v>0.24766793908753049</v>
      </c>
      <c r="W479">
        <f t="shared" si="84"/>
        <v>0.64419183508761568</v>
      </c>
      <c r="X479">
        <f t="shared" si="85"/>
        <v>-0.63443771971965579</v>
      </c>
    </row>
    <row r="480" spans="1:24">
      <c r="A480" s="1">
        <v>32082</v>
      </c>
      <c r="B480">
        <v>26</v>
      </c>
      <c r="C480">
        <v>24</v>
      </c>
      <c r="D480">
        <f t="shared" si="78"/>
        <v>0.52</v>
      </c>
      <c r="E480">
        <v>5.8</v>
      </c>
      <c r="F480">
        <f t="shared" si="79"/>
        <v>0.46296296296296302</v>
      </c>
      <c r="J480">
        <v>8.2899999999999991</v>
      </c>
      <c r="K480">
        <f t="shared" si="86"/>
        <v>0</v>
      </c>
      <c r="L480">
        <f t="shared" si="80"/>
        <v>2.8070175438596516E-2</v>
      </c>
      <c r="M480">
        <f t="shared" si="81"/>
        <v>0.41237113402061853</v>
      </c>
      <c r="N480">
        <v>0.64641449399999995</v>
      </c>
      <c r="P480">
        <v>4.53</v>
      </c>
      <c r="Q480">
        <f t="shared" si="82"/>
        <v>2.5300000000000002</v>
      </c>
      <c r="R480">
        <f t="shared" si="83"/>
        <v>0.80078431372549019</v>
      </c>
      <c r="T480">
        <v>2014.09</v>
      </c>
      <c r="U480">
        <f t="shared" si="87"/>
        <v>-0.23685586541376172</v>
      </c>
      <c r="V480">
        <f t="shared" si="77"/>
        <v>0</v>
      </c>
      <c r="W480">
        <f t="shared" si="84"/>
        <v>0</v>
      </c>
      <c r="X480" t="e">
        <f t="shared" si="85"/>
        <v>#NUM!</v>
      </c>
    </row>
    <row r="481" spans="1:24">
      <c r="A481" s="1">
        <v>32112</v>
      </c>
      <c r="B481">
        <v>26</v>
      </c>
      <c r="C481">
        <v>24</v>
      </c>
      <c r="D481">
        <f t="shared" si="78"/>
        <v>0.52</v>
      </c>
      <c r="E481">
        <v>5.7</v>
      </c>
      <c r="F481">
        <f t="shared" si="79"/>
        <v>0.47222222222222221</v>
      </c>
      <c r="J481">
        <v>8.2899999999999991</v>
      </c>
      <c r="K481">
        <f t="shared" si="86"/>
        <v>0</v>
      </c>
      <c r="L481">
        <f t="shared" si="80"/>
        <v>2.8070175438596516E-2</v>
      </c>
      <c r="M481">
        <f t="shared" si="81"/>
        <v>0.41237113402061853</v>
      </c>
      <c r="N481">
        <v>0.64641449399999995</v>
      </c>
      <c r="P481">
        <v>4.43</v>
      </c>
      <c r="Q481">
        <f t="shared" si="82"/>
        <v>2.4299999999999997</v>
      </c>
      <c r="R481">
        <f t="shared" si="83"/>
        <v>0.80862745098039224</v>
      </c>
      <c r="T481">
        <v>1842.34</v>
      </c>
      <c r="U481">
        <f t="shared" si="87"/>
        <v>-8.5274242958358365E-2</v>
      </c>
      <c r="V481">
        <f t="shared" si="77"/>
        <v>0.15158162245540335</v>
      </c>
      <c r="W481">
        <f t="shared" si="84"/>
        <v>0.39426840589404638</v>
      </c>
      <c r="X481">
        <f t="shared" si="85"/>
        <v>-1.3427499880079548</v>
      </c>
    </row>
    <row r="482" spans="1:24">
      <c r="A482" s="1">
        <v>32143</v>
      </c>
      <c r="B482">
        <v>26</v>
      </c>
      <c r="C482">
        <v>24</v>
      </c>
      <c r="D482">
        <f t="shared" si="78"/>
        <v>0.52</v>
      </c>
      <c r="E482">
        <v>5.7</v>
      </c>
      <c r="F482">
        <f t="shared" si="79"/>
        <v>0.47222222222222221</v>
      </c>
      <c r="J482">
        <v>8.34</v>
      </c>
      <c r="K482">
        <f t="shared" si="86"/>
        <v>6.0313630880579876E-3</v>
      </c>
      <c r="L482">
        <f t="shared" si="80"/>
        <v>3.4101538526654505E-2</v>
      </c>
      <c r="M482">
        <f t="shared" si="81"/>
        <v>0.50097621031425388</v>
      </c>
      <c r="N482">
        <v>0.50097621000000003</v>
      </c>
      <c r="P482">
        <v>4.05</v>
      </c>
      <c r="Q482">
        <f t="shared" si="82"/>
        <v>2.0499999999999998</v>
      </c>
      <c r="R482">
        <f t="shared" si="83"/>
        <v>0.83843137254901967</v>
      </c>
      <c r="T482">
        <v>2015.25</v>
      </c>
      <c r="U482">
        <f t="shared" si="87"/>
        <v>9.3853468957955696E-2</v>
      </c>
      <c r="V482">
        <f t="shared" si="77"/>
        <v>0.3307093343717174</v>
      </c>
      <c r="W482">
        <f t="shared" si="84"/>
        <v>0.86018502747837755</v>
      </c>
      <c r="X482">
        <f t="shared" si="85"/>
        <v>-0.21728107517267548</v>
      </c>
    </row>
    <row r="483" spans="1:24">
      <c r="A483" s="1">
        <v>32174</v>
      </c>
      <c r="B483">
        <v>26</v>
      </c>
      <c r="C483">
        <v>24</v>
      </c>
      <c r="D483">
        <f t="shared" si="78"/>
        <v>0.52</v>
      </c>
      <c r="E483">
        <v>5.7</v>
      </c>
      <c r="F483">
        <f t="shared" si="79"/>
        <v>0.47222222222222221</v>
      </c>
      <c r="J483">
        <v>8.34</v>
      </c>
      <c r="K483">
        <f t="shared" si="86"/>
        <v>0</v>
      </c>
      <c r="L483">
        <f t="shared" si="80"/>
        <v>2.8070175438596516E-2</v>
      </c>
      <c r="M483">
        <f t="shared" si="81"/>
        <v>0.41237113402061853</v>
      </c>
      <c r="N483">
        <v>0.50097621000000003</v>
      </c>
      <c r="P483">
        <v>3.94</v>
      </c>
      <c r="Q483">
        <f t="shared" si="82"/>
        <v>1.94</v>
      </c>
      <c r="R483">
        <f t="shared" si="83"/>
        <v>0.84705882352941175</v>
      </c>
      <c r="T483">
        <v>1944.63</v>
      </c>
      <c r="U483">
        <f t="shared" si="87"/>
        <v>-3.5042798660215799E-2</v>
      </c>
      <c r="V483">
        <f t="shared" si="77"/>
        <v>0.20181306675354593</v>
      </c>
      <c r="W483">
        <f t="shared" si="84"/>
        <v>0.52492191882244221</v>
      </c>
      <c r="X483">
        <f t="shared" si="85"/>
        <v>-0.92982525440436625</v>
      </c>
    </row>
    <row r="484" spans="1:24">
      <c r="A484" s="1">
        <v>32203</v>
      </c>
      <c r="B484">
        <v>26</v>
      </c>
      <c r="C484">
        <v>24</v>
      </c>
      <c r="D484">
        <f t="shared" si="78"/>
        <v>0.52</v>
      </c>
      <c r="E484">
        <v>5.7</v>
      </c>
      <c r="F484">
        <f t="shared" si="79"/>
        <v>0.47222222222222221</v>
      </c>
      <c r="J484">
        <v>8.34</v>
      </c>
      <c r="K484">
        <f t="shared" si="86"/>
        <v>0</v>
      </c>
      <c r="L484">
        <f t="shared" si="80"/>
        <v>2.8070175438596516E-2</v>
      </c>
      <c r="M484">
        <f t="shared" si="81"/>
        <v>0.41237113402061853</v>
      </c>
      <c r="N484">
        <v>0.50097621000000003</v>
      </c>
      <c r="P484">
        <v>3.93</v>
      </c>
      <c r="Q484">
        <f t="shared" si="82"/>
        <v>1.9300000000000002</v>
      </c>
      <c r="R484">
        <f t="shared" si="83"/>
        <v>0.84784313725490201</v>
      </c>
      <c r="T484">
        <v>2070.46</v>
      </c>
      <c r="U484">
        <f t="shared" si="87"/>
        <v>6.4706396589582549E-2</v>
      </c>
      <c r="V484">
        <f t="shared" si="77"/>
        <v>0.30156226200334424</v>
      </c>
      <c r="W484">
        <f t="shared" si="84"/>
        <v>0.78437260659907293</v>
      </c>
      <c r="X484">
        <f t="shared" si="85"/>
        <v>-0.35038894310763918</v>
      </c>
    </row>
    <row r="485" spans="1:24">
      <c r="A485" s="1">
        <v>32234</v>
      </c>
      <c r="B485">
        <v>26</v>
      </c>
      <c r="C485">
        <v>24</v>
      </c>
      <c r="D485">
        <f t="shared" si="78"/>
        <v>0.52</v>
      </c>
      <c r="E485">
        <v>5.4</v>
      </c>
      <c r="F485">
        <f t="shared" si="79"/>
        <v>0.5</v>
      </c>
      <c r="J485">
        <v>8.4499999999999993</v>
      </c>
      <c r="K485">
        <f t="shared" si="86"/>
        <v>1.3189448441246934E-2</v>
      </c>
      <c r="L485">
        <f t="shared" si="80"/>
        <v>4.125962387984345E-2</v>
      </c>
      <c r="M485">
        <f t="shared" si="81"/>
        <v>0.60613364978120476</v>
      </c>
      <c r="N485">
        <v>0.60613364999999997</v>
      </c>
      <c r="P485">
        <v>3.9</v>
      </c>
      <c r="Q485">
        <f t="shared" si="82"/>
        <v>1.9</v>
      </c>
      <c r="R485">
        <f t="shared" si="83"/>
        <v>0.85019607843137257</v>
      </c>
      <c r="T485">
        <v>1980.6</v>
      </c>
      <c r="U485">
        <f t="shared" si="87"/>
        <v>-4.340098335635565E-2</v>
      </c>
      <c r="V485">
        <f t="shared" si="77"/>
        <v>0.19345488205740607</v>
      </c>
      <c r="W485">
        <f t="shared" si="84"/>
        <v>0.50318202645993237</v>
      </c>
      <c r="X485">
        <f t="shared" si="85"/>
        <v>-0.99084770446711956</v>
      </c>
    </row>
    <row r="486" spans="1:24">
      <c r="A486" s="1">
        <v>32264</v>
      </c>
      <c r="B486">
        <v>26</v>
      </c>
      <c r="C486">
        <v>24</v>
      </c>
      <c r="D486">
        <f t="shared" si="78"/>
        <v>0.52</v>
      </c>
      <c r="E486">
        <v>5.6</v>
      </c>
      <c r="F486">
        <f t="shared" si="79"/>
        <v>0.48148148148148151</v>
      </c>
      <c r="J486">
        <v>8.4499999999999993</v>
      </c>
      <c r="K486">
        <f t="shared" si="86"/>
        <v>0</v>
      </c>
      <c r="L486">
        <f t="shared" si="80"/>
        <v>2.8070175438596516E-2</v>
      </c>
      <c r="M486">
        <f t="shared" si="81"/>
        <v>0.41237113402061853</v>
      </c>
      <c r="N486">
        <v>0.60613364999999997</v>
      </c>
      <c r="P486">
        <v>3.89</v>
      </c>
      <c r="Q486">
        <f t="shared" si="82"/>
        <v>1.8900000000000001</v>
      </c>
      <c r="R486">
        <f t="shared" si="83"/>
        <v>0.85098039215686272</v>
      </c>
      <c r="T486">
        <v>2043.27</v>
      </c>
      <c r="U486">
        <f t="shared" si="87"/>
        <v>3.1641926688882195E-2</v>
      </c>
      <c r="V486">
        <f t="shared" si="77"/>
        <v>0.26849779210264391</v>
      </c>
      <c r="W486">
        <f t="shared" si="84"/>
        <v>0.69837091570599519</v>
      </c>
      <c r="X486">
        <f t="shared" si="85"/>
        <v>-0.51793461702029975</v>
      </c>
    </row>
    <row r="487" spans="1:24">
      <c r="A487" s="1">
        <v>32295</v>
      </c>
      <c r="B487">
        <v>26</v>
      </c>
      <c r="C487">
        <v>24</v>
      </c>
      <c r="D487">
        <f t="shared" si="78"/>
        <v>0.52</v>
      </c>
      <c r="E487">
        <v>5.4</v>
      </c>
      <c r="F487">
        <f t="shared" si="79"/>
        <v>0.5</v>
      </c>
      <c r="J487">
        <v>8.4499999999999993</v>
      </c>
      <c r="K487">
        <f t="shared" si="86"/>
        <v>0</v>
      </c>
      <c r="L487">
        <f t="shared" si="80"/>
        <v>2.8070175438596516E-2</v>
      </c>
      <c r="M487">
        <f t="shared" si="81"/>
        <v>0.41237113402061853</v>
      </c>
      <c r="N487">
        <v>0.60613364999999997</v>
      </c>
      <c r="P487">
        <v>3.96</v>
      </c>
      <c r="Q487">
        <f t="shared" si="82"/>
        <v>1.96</v>
      </c>
      <c r="R487">
        <f t="shared" si="83"/>
        <v>0.84549019607843134</v>
      </c>
      <c r="T487">
        <v>2064.0100000000002</v>
      </c>
      <c r="U487">
        <f t="shared" si="87"/>
        <v>1.0150396178674496E-2</v>
      </c>
      <c r="V487">
        <f t="shared" si="77"/>
        <v>0.24700626159243622</v>
      </c>
      <c r="W487">
        <f t="shared" si="84"/>
        <v>0.64247079181745592</v>
      </c>
      <c r="X487">
        <f t="shared" si="85"/>
        <v>-0.63829722728582905</v>
      </c>
    </row>
    <row r="488" spans="1:24">
      <c r="A488" s="1">
        <v>32325</v>
      </c>
      <c r="B488">
        <v>26</v>
      </c>
      <c r="C488">
        <v>24</v>
      </c>
      <c r="D488">
        <f t="shared" si="78"/>
        <v>0.52</v>
      </c>
      <c r="E488">
        <v>5.4</v>
      </c>
      <c r="F488">
        <f t="shared" si="79"/>
        <v>0.5</v>
      </c>
      <c r="J488">
        <v>8.5</v>
      </c>
      <c r="K488">
        <f t="shared" si="86"/>
        <v>5.9171597633136943E-3</v>
      </c>
      <c r="L488">
        <f t="shared" si="80"/>
        <v>3.3987335201910211E-2</v>
      </c>
      <c r="M488">
        <f t="shared" si="81"/>
        <v>0.49929848105898972</v>
      </c>
      <c r="N488">
        <v>0.49929848100000002</v>
      </c>
      <c r="P488">
        <v>4.13</v>
      </c>
      <c r="Q488">
        <f t="shared" si="82"/>
        <v>2.13</v>
      </c>
      <c r="R488">
        <f t="shared" si="83"/>
        <v>0.83215686274509804</v>
      </c>
      <c r="T488">
        <v>2131.58</v>
      </c>
      <c r="U488">
        <f t="shared" si="87"/>
        <v>3.273724449009438E-2</v>
      </c>
      <c r="V488">
        <f t="shared" si="77"/>
        <v>0.2695931099038561</v>
      </c>
      <c r="W488">
        <f t="shared" si="84"/>
        <v>0.70121987058875723</v>
      </c>
      <c r="X488">
        <f t="shared" si="85"/>
        <v>-0.51206121631175672</v>
      </c>
    </row>
    <row r="489" spans="1:24">
      <c r="A489" s="1">
        <v>32356</v>
      </c>
      <c r="B489">
        <v>26</v>
      </c>
      <c r="C489">
        <v>24</v>
      </c>
      <c r="D489">
        <f t="shared" si="78"/>
        <v>0.52</v>
      </c>
      <c r="E489">
        <v>5.6</v>
      </c>
      <c r="F489">
        <f t="shared" si="79"/>
        <v>0.48148148148148151</v>
      </c>
      <c r="J489">
        <v>8.5</v>
      </c>
      <c r="K489">
        <f t="shared" si="86"/>
        <v>0</v>
      </c>
      <c r="L489">
        <f t="shared" si="80"/>
        <v>2.8070175438596516E-2</v>
      </c>
      <c r="M489">
        <f t="shared" si="81"/>
        <v>0.41237113402061853</v>
      </c>
      <c r="N489">
        <v>0.49929848100000002</v>
      </c>
      <c r="P489">
        <v>4.0199999999999996</v>
      </c>
      <c r="Q489">
        <f t="shared" si="82"/>
        <v>2.0199999999999996</v>
      </c>
      <c r="R489">
        <f t="shared" si="83"/>
        <v>0.84078431372549023</v>
      </c>
      <c r="T489">
        <v>2130.5100000000002</v>
      </c>
      <c r="U489">
        <f t="shared" si="87"/>
        <v>-5.0197506075291994E-4</v>
      </c>
      <c r="V489">
        <f t="shared" si="77"/>
        <v>0.2363538903530088</v>
      </c>
      <c r="W489">
        <f t="shared" si="84"/>
        <v>0.61476365054578697</v>
      </c>
      <c r="X489">
        <f t="shared" si="85"/>
        <v>-0.70189623032657034</v>
      </c>
    </row>
    <row r="490" spans="1:24">
      <c r="A490" s="1">
        <v>32387</v>
      </c>
      <c r="B490">
        <v>26</v>
      </c>
      <c r="C490">
        <v>24</v>
      </c>
      <c r="D490">
        <f t="shared" si="78"/>
        <v>0.52</v>
      </c>
      <c r="E490">
        <v>5.4</v>
      </c>
      <c r="F490">
        <f t="shared" si="79"/>
        <v>0.5</v>
      </c>
      <c r="J490">
        <v>8.5</v>
      </c>
      <c r="K490">
        <f t="shared" si="86"/>
        <v>0</v>
      </c>
      <c r="L490">
        <f t="shared" si="80"/>
        <v>2.8070175438596516E-2</v>
      </c>
      <c r="M490">
        <f t="shared" si="81"/>
        <v>0.41237113402061853</v>
      </c>
      <c r="N490">
        <v>0.49929848100000002</v>
      </c>
      <c r="P490">
        <v>4.17</v>
      </c>
      <c r="Q490">
        <f t="shared" si="82"/>
        <v>2.17</v>
      </c>
      <c r="R490">
        <f t="shared" si="83"/>
        <v>0.82901960784313733</v>
      </c>
      <c r="T490">
        <v>2002.31</v>
      </c>
      <c r="U490">
        <f t="shared" si="87"/>
        <v>-6.0173385715157526E-2</v>
      </c>
      <c r="V490">
        <f t="shared" si="77"/>
        <v>0.17668247969860418</v>
      </c>
      <c r="W490">
        <f t="shared" si="84"/>
        <v>0.45955649828639722</v>
      </c>
      <c r="X490">
        <f t="shared" si="85"/>
        <v>-1.1216858562523671</v>
      </c>
    </row>
    <row r="491" spans="1:24">
      <c r="A491" s="1">
        <v>32417</v>
      </c>
      <c r="B491">
        <v>26</v>
      </c>
      <c r="C491">
        <v>24</v>
      </c>
      <c r="D491">
        <f t="shared" si="78"/>
        <v>0.52</v>
      </c>
      <c r="E491">
        <v>5.4</v>
      </c>
      <c r="F491">
        <f t="shared" si="79"/>
        <v>0.5</v>
      </c>
      <c r="J491">
        <v>8.61</v>
      </c>
      <c r="K491">
        <f t="shared" si="86"/>
        <v>1.2941176470588168E-2</v>
      </c>
      <c r="L491">
        <f t="shared" si="80"/>
        <v>4.1011351909184687E-2</v>
      </c>
      <c r="M491">
        <f t="shared" si="81"/>
        <v>0.60248635536688788</v>
      </c>
      <c r="N491">
        <v>0.60248635500000003</v>
      </c>
      <c r="P491">
        <v>4.25</v>
      </c>
      <c r="Q491">
        <f t="shared" si="82"/>
        <v>2.25</v>
      </c>
      <c r="R491">
        <f t="shared" si="83"/>
        <v>0.82274509803921569</v>
      </c>
      <c r="T491">
        <v>2105.2600000000002</v>
      </c>
      <c r="U491">
        <f t="shared" si="87"/>
        <v>5.1415614964715889E-2</v>
      </c>
      <c r="V491">
        <f t="shared" si="77"/>
        <v>0.28827148037847761</v>
      </c>
      <c r="W491">
        <f t="shared" si="84"/>
        <v>0.74980287974538551</v>
      </c>
      <c r="X491">
        <f t="shared" si="85"/>
        <v>-0.41541672833523402</v>
      </c>
    </row>
    <row r="492" spans="1:24">
      <c r="A492" s="1">
        <v>32448</v>
      </c>
      <c r="B492">
        <v>26</v>
      </c>
      <c r="C492">
        <v>24</v>
      </c>
      <c r="D492">
        <f t="shared" si="78"/>
        <v>0.52</v>
      </c>
      <c r="E492">
        <v>5.3</v>
      </c>
      <c r="F492">
        <f t="shared" si="79"/>
        <v>0.5092592592592593</v>
      </c>
      <c r="J492">
        <v>8.61</v>
      </c>
      <c r="K492">
        <f t="shared" si="86"/>
        <v>0</v>
      </c>
      <c r="L492">
        <f t="shared" si="80"/>
        <v>2.8070175438596516E-2</v>
      </c>
      <c r="M492">
        <f t="shared" si="81"/>
        <v>0.41237113402061853</v>
      </c>
      <c r="N492">
        <v>0.60248635500000003</v>
      </c>
      <c r="P492">
        <v>4.25</v>
      </c>
      <c r="Q492">
        <f t="shared" si="82"/>
        <v>2.25</v>
      </c>
      <c r="R492">
        <f t="shared" si="83"/>
        <v>0.82274509803921569</v>
      </c>
      <c r="T492">
        <v>2150.96</v>
      </c>
      <c r="U492">
        <f t="shared" si="87"/>
        <v>2.1707532561298752E-2</v>
      </c>
      <c r="V492">
        <f t="shared" si="77"/>
        <v>0.25856339797506045</v>
      </c>
      <c r="W492">
        <f t="shared" si="84"/>
        <v>0.67253125471834574</v>
      </c>
      <c r="X492">
        <f t="shared" si="85"/>
        <v>-0.57232677892162165</v>
      </c>
    </row>
    <row r="493" spans="1:24">
      <c r="A493" s="1">
        <v>32478</v>
      </c>
      <c r="B493">
        <v>26</v>
      </c>
      <c r="C493">
        <v>24</v>
      </c>
      <c r="D493">
        <f t="shared" si="78"/>
        <v>0.52</v>
      </c>
      <c r="E493">
        <v>5.3</v>
      </c>
      <c r="F493">
        <f t="shared" si="79"/>
        <v>0.5092592592592593</v>
      </c>
      <c r="J493">
        <v>8.61</v>
      </c>
      <c r="K493">
        <f t="shared" si="86"/>
        <v>0</v>
      </c>
      <c r="L493">
        <f t="shared" si="80"/>
        <v>2.8070175438596516E-2</v>
      </c>
      <c r="M493">
        <f t="shared" si="81"/>
        <v>0.41237113402061853</v>
      </c>
      <c r="N493">
        <v>0.60248635500000003</v>
      </c>
      <c r="P493">
        <v>4.42</v>
      </c>
      <c r="Q493">
        <f t="shared" si="82"/>
        <v>2.42</v>
      </c>
      <c r="R493">
        <f t="shared" si="83"/>
        <v>0.80941176470588239</v>
      </c>
      <c r="T493">
        <v>2101.88</v>
      </c>
      <c r="U493">
        <f t="shared" si="87"/>
        <v>-2.2817718600066914E-2</v>
      </c>
      <c r="V493">
        <f t="shared" si="77"/>
        <v>0.21403814681369482</v>
      </c>
      <c r="W493">
        <f t="shared" si="84"/>
        <v>0.55671972352439458</v>
      </c>
      <c r="X493">
        <f t="shared" si="85"/>
        <v>-0.84497689882790727</v>
      </c>
    </row>
    <row r="494" spans="1:24">
      <c r="A494" s="1">
        <v>32509</v>
      </c>
      <c r="B494">
        <v>28</v>
      </c>
      <c r="C494">
        <v>22</v>
      </c>
      <c r="D494">
        <f t="shared" si="78"/>
        <v>0.56000000000000005</v>
      </c>
      <c r="E494">
        <v>5.4</v>
      </c>
      <c r="F494">
        <f t="shared" si="79"/>
        <v>0.5</v>
      </c>
      <c r="J494">
        <v>8.6999999999999993</v>
      </c>
      <c r="K494">
        <f t="shared" si="86"/>
        <v>1.0452961672473851E-2</v>
      </c>
      <c r="L494">
        <f t="shared" si="80"/>
        <v>3.8523137111070367E-2</v>
      </c>
      <c r="M494">
        <f t="shared" si="81"/>
        <v>0.56593268436366206</v>
      </c>
      <c r="N494">
        <v>0.56593268399999996</v>
      </c>
      <c r="P494">
        <v>4.67</v>
      </c>
      <c r="Q494">
        <f t="shared" si="82"/>
        <v>2.67</v>
      </c>
      <c r="R494">
        <f t="shared" si="83"/>
        <v>0.78980392156862744</v>
      </c>
      <c r="T494">
        <v>2144.64</v>
      </c>
      <c r="U494">
        <f t="shared" si="87"/>
        <v>2.0343692313547757E-2</v>
      </c>
      <c r="V494">
        <f t="shared" si="77"/>
        <v>0.25719955772730946</v>
      </c>
      <c r="W494">
        <f t="shared" si="84"/>
        <v>0.66898386479294014</v>
      </c>
      <c r="X494">
        <f t="shared" si="85"/>
        <v>-0.579956679930835</v>
      </c>
    </row>
    <row r="495" spans="1:24">
      <c r="A495" s="1">
        <v>32540</v>
      </c>
      <c r="B495">
        <v>28</v>
      </c>
      <c r="C495">
        <v>22</v>
      </c>
      <c r="D495">
        <f t="shared" si="78"/>
        <v>0.56000000000000005</v>
      </c>
      <c r="E495">
        <v>5.2</v>
      </c>
      <c r="F495">
        <f t="shared" si="79"/>
        <v>0.5185185185185186</v>
      </c>
      <c r="J495">
        <v>8.6999999999999993</v>
      </c>
      <c r="K495">
        <f t="shared" si="86"/>
        <v>0</v>
      </c>
      <c r="L495">
        <f t="shared" si="80"/>
        <v>2.8070175438596516E-2</v>
      </c>
      <c r="M495">
        <f t="shared" si="81"/>
        <v>0.41237113402061853</v>
      </c>
      <c r="N495">
        <v>0.56593268399999996</v>
      </c>
      <c r="P495">
        <v>4.83</v>
      </c>
      <c r="Q495">
        <f t="shared" si="82"/>
        <v>2.83</v>
      </c>
      <c r="R495">
        <f t="shared" si="83"/>
        <v>0.77725490196078428</v>
      </c>
      <c r="T495">
        <v>2338.21</v>
      </c>
      <c r="U495">
        <f t="shared" si="87"/>
        <v>9.0257572366457858E-2</v>
      </c>
      <c r="V495">
        <f t="shared" si="77"/>
        <v>0.32711343778021956</v>
      </c>
      <c r="W495">
        <f t="shared" si="84"/>
        <v>0.85083199118067721</v>
      </c>
      <c r="X495">
        <f t="shared" si="85"/>
        <v>-0.23305381540868667</v>
      </c>
    </row>
    <row r="496" spans="1:24">
      <c r="A496" s="1">
        <v>32568</v>
      </c>
      <c r="B496">
        <v>28</v>
      </c>
      <c r="C496">
        <v>22</v>
      </c>
      <c r="D496">
        <f t="shared" si="78"/>
        <v>0.56000000000000005</v>
      </c>
      <c r="E496">
        <v>5</v>
      </c>
      <c r="F496">
        <f t="shared" si="79"/>
        <v>0.53703703703703709</v>
      </c>
      <c r="J496">
        <v>8.6999999999999993</v>
      </c>
      <c r="K496">
        <f t="shared" si="86"/>
        <v>0</v>
      </c>
      <c r="L496">
        <f t="shared" si="80"/>
        <v>2.8070175438596516E-2</v>
      </c>
      <c r="M496">
        <f t="shared" si="81"/>
        <v>0.41237113402061853</v>
      </c>
      <c r="N496">
        <v>0.56593268399999996</v>
      </c>
      <c r="P496">
        <v>4.9800000000000004</v>
      </c>
      <c r="Q496">
        <f t="shared" si="82"/>
        <v>2.9800000000000004</v>
      </c>
      <c r="R496">
        <f t="shared" si="83"/>
        <v>0.76549019607843138</v>
      </c>
      <c r="T496">
        <v>2243.04</v>
      </c>
      <c r="U496">
        <f t="shared" si="87"/>
        <v>-4.0702075519307532E-2</v>
      </c>
      <c r="V496">
        <f t="shared" si="77"/>
        <v>0.1961537898944542</v>
      </c>
      <c r="W496">
        <f t="shared" si="84"/>
        <v>0.51020196775183257</v>
      </c>
      <c r="X496">
        <f t="shared" si="85"/>
        <v>-0.97085963173620471</v>
      </c>
    </row>
    <row r="497" spans="1:24">
      <c r="A497" s="1">
        <v>32599</v>
      </c>
      <c r="B497">
        <v>28</v>
      </c>
      <c r="C497">
        <v>22</v>
      </c>
      <c r="D497">
        <f t="shared" si="78"/>
        <v>0.56000000000000005</v>
      </c>
      <c r="E497">
        <v>5.2</v>
      </c>
      <c r="F497">
        <f t="shared" si="79"/>
        <v>0.5185185185185186</v>
      </c>
      <c r="J497">
        <v>8.77</v>
      </c>
      <c r="K497">
        <f t="shared" si="86"/>
        <v>8.0459770114942857E-3</v>
      </c>
      <c r="L497">
        <f t="shared" si="80"/>
        <v>3.6116152450090803E-2</v>
      </c>
      <c r="M497">
        <f t="shared" si="81"/>
        <v>0.53057234269463238</v>
      </c>
      <c r="N497">
        <v>0.530572343</v>
      </c>
      <c r="P497">
        <v>5.12</v>
      </c>
      <c r="Q497">
        <f t="shared" si="82"/>
        <v>3.12</v>
      </c>
      <c r="R497">
        <f t="shared" si="83"/>
        <v>0.75450980392156863</v>
      </c>
      <c r="T497">
        <v>2304.8000000000002</v>
      </c>
      <c r="U497">
        <f t="shared" si="87"/>
        <v>2.7534060917326582E-2</v>
      </c>
      <c r="V497">
        <f t="shared" si="77"/>
        <v>0.26438992633108832</v>
      </c>
      <c r="W497">
        <f t="shared" si="84"/>
        <v>0.68768623201451118</v>
      </c>
      <c r="X497">
        <f t="shared" si="85"/>
        <v>-0.54017763282381015</v>
      </c>
    </row>
    <row r="498" spans="1:24">
      <c r="A498" s="1">
        <v>32629</v>
      </c>
      <c r="B498">
        <v>28</v>
      </c>
      <c r="C498">
        <v>22</v>
      </c>
      <c r="D498">
        <f t="shared" si="78"/>
        <v>0.56000000000000005</v>
      </c>
      <c r="E498">
        <v>5.2</v>
      </c>
      <c r="F498">
        <f t="shared" si="79"/>
        <v>0.5185185185185186</v>
      </c>
      <c r="J498">
        <v>8.77</v>
      </c>
      <c r="K498">
        <f t="shared" si="86"/>
        <v>0</v>
      </c>
      <c r="L498">
        <f t="shared" si="80"/>
        <v>2.8070175438596516E-2</v>
      </c>
      <c r="M498">
        <f t="shared" si="81"/>
        <v>0.41237113402061853</v>
      </c>
      <c r="N498">
        <v>0.530572343</v>
      </c>
      <c r="P498">
        <v>5.36</v>
      </c>
      <c r="Q498">
        <f t="shared" si="82"/>
        <v>3.3600000000000003</v>
      </c>
      <c r="R498">
        <f t="shared" si="83"/>
        <v>0.73568627450980384</v>
      </c>
      <c r="T498">
        <v>2414.96</v>
      </c>
      <c r="U498">
        <f t="shared" si="87"/>
        <v>4.779590419993051E-2</v>
      </c>
      <c r="V498">
        <f t="shared" si="77"/>
        <v>0.28465176961369221</v>
      </c>
      <c r="W498">
        <f t="shared" si="84"/>
        <v>0.74038790205935812</v>
      </c>
      <c r="X498">
        <f t="shared" si="85"/>
        <v>-0.43364677312777389</v>
      </c>
    </row>
    <row r="499" spans="1:24">
      <c r="A499" s="1">
        <v>32660</v>
      </c>
      <c r="B499">
        <v>28</v>
      </c>
      <c r="C499">
        <v>22</v>
      </c>
      <c r="D499">
        <f t="shared" si="78"/>
        <v>0.56000000000000005</v>
      </c>
      <c r="E499">
        <v>5.3</v>
      </c>
      <c r="F499">
        <f t="shared" si="79"/>
        <v>0.5092592592592593</v>
      </c>
      <c r="J499">
        <v>8.77</v>
      </c>
      <c r="K499">
        <f t="shared" si="86"/>
        <v>0</v>
      </c>
      <c r="L499">
        <f t="shared" si="80"/>
        <v>2.8070175438596516E-2</v>
      </c>
      <c r="M499">
        <f t="shared" si="81"/>
        <v>0.41237113402061853</v>
      </c>
      <c r="N499">
        <v>0.530572343</v>
      </c>
      <c r="P499">
        <v>5.17</v>
      </c>
      <c r="Q499">
        <f t="shared" si="82"/>
        <v>3.17</v>
      </c>
      <c r="R499">
        <f t="shared" si="83"/>
        <v>0.75058823529411767</v>
      </c>
      <c r="T499">
        <v>2490.63</v>
      </c>
      <c r="U499">
        <f t="shared" si="87"/>
        <v>3.1333852320535358E-2</v>
      </c>
      <c r="V499">
        <f t="shared" si="77"/>
        <v>0.26818971773429706</v>
      </c>
      <c r="W499">
        <f t="shared" si="84"/>
        <v>0.69756960491292297</v>
      </c>
      <c r="X499">
        <f t="shared" si="85"/>
        <v>-0.51959091571967375</v>
      </c>
    </row>
    <row r="500" spans="1:24">
      <c r="A500" s="1">
        <v>32690</v>
      </c>
      <c r="B500">
        <v>28</v>
      </c>
      <c r="C500">
        <v>22</v>
      </c>
      <c r="D500">
        <f t="shared" si="78"/>
        <v>0.56000000000000005</v>
      </c>
      <c r="E500">
        <v>5.2</v>
      </c>
      <c r="F500">
        <f t="shared" si="79"/>
        <v>0.5185185185185186</v>
      </c>
      <c r="J500">
        <v>8.83</v>
      </c>
      <c r="K500">
        <f t="shared" si="86"/>
        <v>6.8415051311289058E-3</v>
      </c>
      <c r="L500">
        <f t="shared" si="80"/>
        <v>3.491168056972542E-2</v>
      </c>
      <c r="M500">
        <f t="shared" si="81"/>
        <v>0.5128777815655533</v>
      </c>
      <c r="N500">
        <v>0.512877782</v>
      </c>
      <c r="P500">
        <v>4.9800000000000004</v>
      </c>
      <c r="Q500">
        <f t="shared" si="82"/>
        <v>2.9800000000000004</v>
      </c>
      <c r="R500">
        <f t="shared" si="83"/>
        <v>0.76549019607843138</v>
      </c>
      <c r="T500">
        <v>2452.77</v>
      </c>
      <c r="U500">
        <f t="shared" si="87"/>
        <v>-1.5200973247732551E-2</v>
      </c>
      <c r="V500">
        <f t="shared" si="77"/>
        <v>0.22165489216602915</v>
      </c>
      <c r="W500">
        <f t="shared" si="84"/>
        <v>0.57653110962464083</v>
      </c>
      <c r="X500">
        <f t="shared" si="85"/>
        <v>-0.79452963707057034</v>
      </c>
    </row>
    <row r="501" spans="1:24">
      <c r="A501" s="1">
        <v>32721</v>
      </c>
      <c r="B501">
        <v>28</v>
      </c>
      <c r="C501">
        <v>22</v>
      </c>
      <c r="D501">
        <f t="shared" si="78"/>
        <v>0.56000000000000005</v>
      </c>
      <c r="E501">
        <v>5.2</v>
      </c>
      <c r="F501">
        <f t="shared" si="79"/>
        <v>0.5185185185185186</v>
      </c>
      <c r="J501">
        <v>8.83</v>
      </c>
      <c r="K501">
        <f t="shared" si="86"/>
        <v>0</v>
      </c>
      <c r="L501">
        <f t="shared" si="80"/>
        <v>2.8070175438596516E-2</v>
      </c>
      <c r="M501">
        <f t="shared" si="81"/>
        <v>0.41237113402061853</v>
      </c>
      <c r="N501">
        <v>0.512877782</v>
      </c>
      <c r="P501">
        <v>4.71</v>
      </c>
      <c r="Q501">
        <f t="shared" si="82"/>
        <v>2.71</v>
      </c>
      <c r="R501">
        <f t="shared" si="83"/>
        <v>0.78666666666666663</v>
      </c>
      <c r="T501">
        <v>2641.12</v>
      </c>
      <c r="U501">
        <f t="shared" si="87"/>
        <v>7.6790730480232522E-2</v>
      </c>
      <c r="V501">
        <f t="shared" si="77"/>
        <v>0.31364659589399424</v>
      </c>
      <c r="W501">
        <f t="shared" si="84"/>
        <v>0.81580432623751209</v>
      </c>
      <c r="X501">
        <f t="shared" si="85"/>
        <v>-0.29370493707679018</v>
      </c>
    </row>
    <row r="502" spans="1:24">
      <c r="A502" s="1">
        <v>32752</v>
      </c>
      <c r="B502">
        <v>28</v>
      </c>
      <c r="C502">
        <v>22</v>
      </c>
      <c r="D502">
        <f t="shared" si="78"/>
        <v>0.56000000000000005</v>
      </c>
      <c r="E502">
        <v>5.3</v>
      </c>
      <c r="F502">
        <f t="shared" si="79"/>
        <v>0.5092592592592593</v>
      </c>
      <c r="J502">
        <v>8.83</v>
      </c>
      <c r="K502">
        <f t="shared" si="86"/>
        <v>0</v>
      </c>
      <c r="L502">
        <f t="shared" si="80"/>
        <v>2.8070175438596516E-2</v>
      </c>
      <c r="M502">
        <f t="shared" si="81"/>
        <v>0.41237113402061853</v>
      </c>
      <c r="N502">
        <v>0.512877782</v>
      </c>
      <c r="P502">
        <v>4.34</v>
      </c>
      <c r="Q502">
        <f t="shared" si="82"/>
        <v>2.34</v>
      </c>
      <c r="R502">
        <f t="shared" si="83"/>
        <v>0.81568627450980391</v>
      </c>
      <c r="T502">
        <v>2752.09</v>
      </c>
      <c r="U502">
        <f t="shared" si="87"/>
        <v>4.2016265826619111E-2</v>
      </c>
      <c r="V502">
        <f t="shared" si="77"/>
        <v>0.27887213124038085</v>
      </c>
      <c r="W502">
        <f t="shared" si="84"/>
        <v>0.72535488703301509</v>
      </c>
      <c r="X502">
        <f t="shared" si="85"/>
        <v>-0.4632410742519612</v>
      </c>
    </row>
    <row r="503" spans="1:24">
      <c r="A503" s="1">
        <v>32782</v>
      </c>
      <c r="B503">
        <v>28</v>
      </c>
      <c r="C503">
        <v>22</v>
      </c>
      <c r="D503">
        <f t="shared" si="78"/>
        <v>0.56000000000000005</v>
      </c>
      <c r="E503">
        <v>5.3</v>
      </c>
      <c r="F503">
        <f t="shared" si="79"/>
        <v>0.5092592592592593</v>
      </c>
      <c r="J503">
        <v>8.85</v>
      </c>
      <c r="K503">
        <f t="shared" si="86"/>
        <v>2.2650056625141079E-3</v>
      </c>
      <c r="L503">
        <f t="shared" si="80"/>
        <v>3.0335181101110623E-2</v>
      </c>
      <c r="M503">
        <f t="shared" si="81"/>
        <v>0.44564570174311952</v>
      </c>
      <c r="N503">
        <v>0.44564570199999998</v>
      </c>
      <c r="P503">
        <v>4.49</v>
      </c>
      <c r="Q503">
        <f t="shared" si="82"/>
        <v>2.4900000000000002</v>
      </c>
      <c r="R503">
        <f t="shared" si="83"/>
        <v>0.80392156862745101</v>
      </c>
      <c r="T503">
        <v>2713.72</v>
      </c>
      <c r="U503">
        <f t="shared" si="87"/>
        <v>-1.3942131252975137E-2</v>
      </c>
      <c r="V503">
        <f t="shared" si="77"/>
        <v>0.22291373416078658</v>
      </c>
      <c r="W503">
        <f t="shared" si="84"/>
        <v>0.57980539590358282</v>
      </c>
      <c r="X503">
        <f t="shared" si="85"/>
        <v>-0.78635933512186351</v>
      </c>
    </row>
    <row r="504" spans="1:24">
      <c r="A504" s="1">
        <v>32813</v>
      </c>
      <c r="B504">
        <v>28</v>
      </c>
      <c r="C504">
        <v>22</v>
      </c>
      <c r="D504">
        <f t="shared" si="78"/>
        <v>0.56000000000000005</v>
      </c>
      <c r="E504">
        <v>5.4</v>
      </c>
      <c r="F504">
        <f t="shared" si="79"/>
        <v>0.5</v>
      </c>
      <c r="J504">
        <v>8.85</v>
      </c>
      <c r="K504">
        <f t="shared" si="86"/>
        <v>0</v>
      </c>
      <c r="L504">
        <f t="shared" si="80"/>
        <v>2.8070175438596516E-2</v>
      </c>
      <c r="M504">
        <f t="shared" si="81"/>
        <v>0.41237113402061853</v>
      </c>
      <c r="N504">
        <v>0.44564570199999998</v>
      </c>
      <c r="P504">
        <v>4.66</v>
      </c>
      <c r="Q504">
        <f t="shared" si="82"/>
        <v>2.66</v>
      </c>
      <c r="R504">
        <f t="shared" si="83"/>
        <v>0.79058823529411759</v>
      </c>
      <c r="T504">
        <v>2645.9</v>
      </c>
      <c r="U504">
        <f t="shared" si="87"/>
        <v>-2.4991524549327019E-2</v>
      </c>
      <c r="V504">
        <f t="shared" si="77"/>
        <v>0.2118643408644347</v>
      </c>
      <c r="W504">
        <f t="shared" si="84"/>
        <v>0.55106558819812879</v>
      </c>
      <c r="X504">
        <f t="shared" si="85"/>
        <v>-0.85970405533436789</v>
      </c>
    </row>
    <row r="505" spans="1:24">
      <c r="A505" s="1">
        <v>32843</v>
      </c>
      <c r="B505">
        <v>28</v>
      </c>
      <c r="C505">
        <v>22</v>
      </c>
      <c r="D505">
        <f t="shared" si="78"/>
        <v>0.56000000000000005</v>
      </c>
      <c r="E505">
        <v>5.4</v>
      </c>
      <c r="F505">
        <f t="shared" si="79"/>
        <v>0.5</v>
      </c>
      <c r="J505">
        <v>8.85</v>
      </c>
      <c r="K505">
        <f t="shared" si="86"/>
        <v>0</v>
      </c>
      <c r="L505">
        <f t="shared" si="80"/>
        <v>2.8070175438596516E-2</v>
      </c>
      <c r="M505">
        <f t="shared" si="81"/>
        <v>0.41237113402061853</v>
      </c>
      <c r="N505">
        <v>0.44564570199999998</v>
      </c>
      <c r="P505">
        <v>4.6500000000000004</v>
      </c>
      <c r="Q505">
        <f t="shared" si="82"/>
        <v>2.6500000000000004</v>
      </c>
      <c r="R505">
        <f t="shared" si="83"/>
        <v>0.79137254901960785</v>
      </c>
      <c r="T505">
        <v>2747.65</v>
      </c>
      <c r="U505">
        <f t="shared" si="87"/>
        <v>3.8455723950262671E-2</v>
      </c>
      <c r="V505">
        <f t="shared" si="77"/>
        <v>0.27531158936402439</v>
      </c>
      <c r="W505">
        <f t="shared" si="84"/>
        <v>0.71609380942366929</v>
      </c>
      <c r="X505">
        <f t="shared" si="85"/>
        <v>-0.48177949968113037</v>
      </c>
    </row>
    <row r="506" spans="1:24">
      <c r="A506" s="1">
        <v>32874</v>
      </c>
      <c r="B506">
        <v>29</v>
      </c>
      <c r="C506">
        <v>21</v>
      </c>
      <c r="D506">
        <f t="shared" si="78"/>
        <v>0.57999999999999996</v>
      </c>
      <c r="E506">
        <v>5.4</v>
      </c>
      <c r="F506">
        <f t="shared" si="79"/>
        <v>0.5</v>
      </c>
      <c r="J506">
        <v>8.9499999999999993</v>
      </c>
      <c r="K506">
        <f t="shared" si="86"/>
        <v>1.1299435028248548E-2</v>
      </c>
      <c r="L506">
        <f t="shared" si="80"/>
        <v>3.9369610466845062E-2</v>
      </c>
      <c r="M506">
        <f t="shared" si="81"/>
        <v>0.5783679888170532</v>
      </c>
      <c r="N506">
        <v>0.57836798899999997</v>
      </c>
      <c r="P506">
        <v>5.2</v>
      </c>
      <c r="Q506">
        <f t="shared" si="82"/>
        <v>3.2</v>
      </c>
      <c r="R506">
        <f t="shared" si="83"/>
        <v>0.74823529411764711</v>
      </c>
      <c r="T506">
        <v>2810.15</v>
      </c>
      <c r="U506">
        <f t="shared" si="87"/>
        <v>2.2746710825614615E-2</v>
      </c>
      <c r="V506">
        <f t="shared" si="77"/>
        <v>0.25960257623937633</v>
      </c>
      <c r="W506">
        <f t="shared" si="84"/>
        <v>0.67523418895981091</v>
      </c>
      <c r="X506">
        <f t="shared" si="85"/>
        <v>-0.566540141384266</v>
      </c>
    </row>
    <row r="507" spans="1:24">
      <c r="A507" s="1">
        <v>32905</v>
      </c>
      <c r="B507">
        <v>29</v>
      </c>
      <c r="C507">
        <v>21</v>
      </c>
      <c r="D507">
        <f t="shared" si="78"/>
        <v>0.57999999999999996</v>
      </c>
      <c r="E507">
        <v>5.3</v>
      </c>
      <c r="F507">
        <f t="shared" si="79"/>
        <v>0.5092592592592593</v>
      </c>
      <c r="J507">
        <v>8.9499999999999993</v>
      </c>
      <c r="K507">
        <f t="shared" si="86"/>
        <v>0</v>
      </c>
      <c r="L507">
        <f t="shared" si="80"/>
        <v>2.8070175438596516E-2</v>
      </c>
      <c r="M507">
        <f t="shared" si="81"/>
        <v>0.41237113402061853</v>
      </c>
      <c r="N507">
        <v>0.57836798899999997</v>
      </c>
      <c r="P507">
        <v>5.26</v>
      </c>
      <c r="Q507">
        <f t="shared" si="82"/>
        <v>3.26</v>
      </c>
      <c r="R507">
        <f t="shared" si="83"/>
        <v>0.74352941176470599</v>
      </c>
      <c r="T507">
        <v>2586.2600000000002</v>
      </c>
      <c r="U507">
        <f t="shared" si="87"/>
        <v>-7.9671903635037233E-2</v>
      </c>
      <c r="V507">
        <f t="shared" si="77"/>
        <v>0.15718396177872448</v>
      </c>
      <c r="W507">
        <f t="shared" si="84"/>
        <v>0.40884026070403967</v>
      </c>
      <c r="X507">
        <f t="shared" si="85"/>
        <v>-1.2903908216596542</v>
      </c>
    </row>
    <row r="508" spans="1:24">
      <c r="A508" s="1">
        <v>32933</v>
      </c>
      <c r="B508">
        <v>29</v>
      </c>
      <c r="C508">
        <v>21</v>
      </c>
      <c r="D508">
        <f t="shared" si="78"/>
        <v>0.57999999999999996</v>
      </c>
      <c r="E508">
        <v>5.2</v>
      </c>
      <c r="F508">
        <f t="shared" si="79"/>
        <v>0.5185185185185186</v>
      </c>
      <c r="J508">
        <v>8.9499999999999993</v>
      </c>
      <c r="K508">
        <f t="shared" si="86"/>
        <v>0</v>
      </c>
      <c r="L508">
        <f t="shared" si="80"/>
        <v>2.8070175438596516E-2</v>
      </c>
      <c r="M508">
        <f t="shared" si="81"/>
        <v>0.41237113402061853</v>
      </c>
      <c r="N508">
        <v>0.57836798899999997</v>
      </c>
      <c r="P508">
        <v>5.23</v>
      </c>
      <c r="Q508">
        <f t="shared" si="82"/>
        <v>3.2300000000000004</v>
      </c>
      <c r="R508">
        <f t="shared" si="83"/>
        <v>0.74588235294117644</v>
      </c>
      <c r="T508">
        <v>2635.59</v>
      </c>
      <c r="U508">
        <f t="shared" si="87"/>
        <v>1.9073875016432967E-2</v>
      </c>
      <c r="V508">
        <f t="shared" si="77"/>
        <v>0.25592974043019467</v>
      </c>
      <c r="W508">
        <f t="shared" si="84"/>
        <v>0.66568103141907631</v>
      </c>
      <c r="X508">
        <f t="shared" si="85"/>
        <v>-0.58709703564062987</v>
      </c>
    </row>
    <row r="509" spans="1:24">
      <c r="A509" s="1">
        <v>32964</v>
      </c>
      <c r="B509">
        <v>29</v>
      </c>
      <c r="C509">
        <v>21</v>
      </c>
      <c r="D509">
        <f t="shared" si="78"/>
        <v>0.57999999999999996</v>
      </c>
      <c r="E509">
        <v>5.4</v>
      </c>
      <c r="F509">
        <f t="shared" si="79"/>
        <v>0.5</v>
      </c>
      <c r="J509">
        <v>8.98</v>
      </c>
      <c r="K509">
        <f t="shared" si="86"/>
        <v>3.3519553072626973E-3</v>
      </c>
      <c r="L509">
        <f t="shared" si="80"/>
        <v>3.1422130745859214E-2</v>
      </c>
      <c r="M509">
        <f t="shared" si="81"/>
        <v>0.46161377642112716</v>
      </c>
      <c r="N509">
        <v>0.46161377599999998</v>
      </c>
      <c r="P509">
        <v>4.71</v>
      </c>
      <c r="Q509">
        <f t="shared" si="82"/>
        <v>2.71</v>
      </c>
      <c r="R509">
        <f t="shared" si="83"/>
        <v>0.78666666666666663</v>
      </c>
      <c r="T509">
        <v>2700.45</v>
      </c>
      <c r="U509">
        <f t="shared" si="87"/>
        <v>2.4609290519390221E-2</v>
      </c>
      <c r="V509">
        <f t="shared" si="77"/>
        <v>0.26146515593315195</v>
      </c>
      <c r="W509">
        <f t="shared" si="84"/>
        <v>0.68007881533878767</v>
      </c>
      <c r="X509">
        <f t="shared" si="85"/>
        <v>-0.55622614277533633</v>
      </c>
    </row>
    <row r="510" spans="1:24">
      <c r="A510" s="1">
        <v>32994</v>
      </c>
      <c r="B510">
        <v>29</v>
      </c>
      <c r="C510">
        <v>21</v>
      </c>
      <c r="D510">
        <f t="shared" si="78"/>
        <v>0.57999999999999996</v>
      </c>
      <c r="E510">
        <v>5.4</v>
      </c>
      <c r="F510">
        <f t="shared" si="79"/>
        <v>0.5</v>
      </c>
      <c r="J510">
        <v>8.98</v>
      </c>
      <c r="K510">
        <f t="shared" si="86"/>
        <v>0</v>
      </c>
      <c r="L510">
        <f t="shared" si="80"/>
        <v>2.8070175438596516E-2</v>
      </c>
      <c r="M510">
        <f t="shared" si="81"/>
        <v>0.41237113402061853</v>
      </c>
      <c r="N510">
        <v>0.46161377599999998</v>
      </c>
      <c r="P510">
        <v>4.3600000000000003</v>
      </c>
      <c r="Q510">
        <f t="shared" si="82"/>
        <v>2.3600000000000003</v>
      </c>
      <c r="R510">
        <f t="shared" si="83"/>
        <v>0.8141176470588235</v>
      </c>
      <c r="T510">
        <v>2668.92</v>
      </c>
      <c r="U510">
        <f t="shared" si="87"/>
        <v>-1.167583180581005E-2</v>
      </c>
      <c r="V510">
        <f t="shared" si="77"/>
        <v>0.22518003360795166</v>
      </c>
      <c r="W510">
        <f t="shared" si="84"/>
        <v>0.58570010962836316</v>
      </c>
      <c r="X510">
        <f t="shared" si="85"/>
        <v>-0.77176593040359753</v>
      </c>
    </row>
    <row r="511" spans="1:24">
      <c r="A511" s="1">
        <v>33025</v>
      </c>
      <c r="B511">
        <v>29</v>
      </c>
      <c r="C511">
        <v>21</v>
      </c>
      <c r="D511">
        <f t="shared" si="78"/>
        <v>0.57999999999999996</v>
      </c>
      <c r="E511">
        <v>5.2</v>
      </c>
      <c r="F511">
        <f t="shared" si="79"/>
        <v>0.5185185185185186</v>
      </c>
      <c r="J511">
        <v>8.98</v>
      </c>
      <c r="K511">
        <f t="shared" si="86"/>
        <v>0</v>
      </c>
      <c r="L511">
        <f t="shared" si="80"/>
        <v>2.8070175438596516E-2</v>
      </c>
      <c r="M511">
        <f t="shared" si="81"/>
        <v>0.41237113402061853</v>
      </c>
      <c r="N511">
        <v>0.46161377599999998</v>
      </c>
      <c r="P511">
        <v>4.67</v>
      </c>
      <c r="Q511">
        <f t="shared" si="82"/>
        <v>2.67</v>
      </c>
      <c r="R511">
        <f t="shared" si="83"/>
        <v>0.78980392156862744</v>
      </c>
      <c r="T511">
        <v>2900.97</v>
      </c>
      <c r="U511">
        <f t="shared" si="87"/>
        <v>8.694528123735433E-2</v>
      </c>
      <c r="V511">
        <f t="shared" si="77"/>
        <v>0.32380114665111603</v>
      </c>
      <c r="W511">
        <f t="shared" si="84"/>
        <v>0.8422166213081661</v>
      </c>
      <c r="X511">
        <f t="shared" si="85"/>
        <v>-0.24773674723330844</v>
      </c>
    </row>
    <row r="512" spans="1:24">
      <c r="A512" s="1">
        <v>33055</v>
      </c>
      <c r="B512">
        <v>29</v>
      </c>
      <c r="C512">
        <v>21</v>
      </c>
      <c r="D512">
        <f t="shared" si="78"/>
        <v>0.57999999999999996</v>
      </c>
      <c r="E512">
        <v>5.5</v>
      </c>
      <c r="F512">
        <f t="shared" si="79"/>
        <v>0.49074074074074081</v>
      </c>
      <c r="J512">
        <v>8.98</v>
      </c>
      <c r="K512">
        <f t="shared" si="86"/>
        <v>0</v>
      </c>
      <c r="L512">
        <f t="shared" si="80"/>
        <v>2.8070175438596516E-2</v>
      </c>
      <c r="M512">
        <f t="shared" si="81"/>
        <v>0.41237113402061853</v>
      </c>
      <c r="N512">
        <v>0.46161377599999998</v>
      </c>
      <c r="P512">
        <v>4.82</v>
      </c>
      <c r="Q512">
        <f t="shared" si="82"/>
        <v>2.8200000000000003</v>
      </c>
      <c r="R512">
        <f t="shared" si="83"/>
        <v>0.77803921568627454</v>
      </c>
      <c r="T512">
        <v>2899.26</v>
      </c>
      <c r="U512">
        <f t="shared" si="87"/>
        <v>-5.8945800887275003E-4</v>
      </c>
      <c r="V512">
        <f t="shared" si="77"/>
        <v>0.23626640740488897</v>
      </c>
      <c r="W512">
        <f t="shared" si="84"/>
        <v>0.61453610473951181</v>
      </c>
      <c r="X512">
        <f t="shared" si="85"/>
        <v>-0.70243032172067676</v>
      </c>
    </row>
    <row r="513" spans="1:24">
      <c r="A513" s="1">
        <v>33086</v>
      </c>
      <c r="B513">
        <v>29</v>
      </c>
      <c r="C513">
        <v>21</v>
      </c>
      <c r="D513">
        <f t="shared" si="78"/>
        <v>0.57999999999999996</v>
      </c>
      <c r="E513">
        <v>5.7</v>
      </c>
      <c r="F513">
        <f t="shared" si="79"/>
        <v>0.47222222222222221</v>
      </c>
      <c r="J513">
        <v>8.98</v>
      </c>
      <c r="K513">
        <f t="shared" si="86"/>
        <v>0</v>
      </c>
      <c r="L513">
        <f t="shared" si="80"/>
        <v>2.8070175438596516E-2</v>
      </c>
      <c r="M513">
        <f t="shared" si="81"/>
        <v>0.41237113402061853</v>
      </c>
      <c r="N513">
        <v>0.46161377599999998</v>
      </c>
      <c r="P513">
        <v>5.62</v>
      </c>
      <c r="Q513">
        <f t="shared" si="82"/>
        <v>3.62</v>
      </c>
      <c r="R513">
        <f t="shared" si="83"/>
        <v>0.71529411764705886</v>
      </c>
      <c r="T513">
        <v>2899.26</v>
      </c>
      <c r="U513">
        <f t="shared" si="87"/>
        <v>0</v>
      </c>
      <c r="V513">
        <f t="shared" si="77"/>
        <v>0.23685586541376172</v>
      </c>
      <c r="W513">
        <f t="shared" si="84"/>
        <v>0.61606930293158235</v>
      </c>
      <c r="X513">
        <f t="shared" si="85"/>
        <v>-0.69883544303885248</v>
      </c>
    </row>
    <row r="514" spans="1:24">
      <c r="A514" s="1">
        <v>33117</v>
      </c>
      <c r="B514">
        <v>29</v>
      </c>
      <c r="C514">
        <v>21</v>
      </c>
      <c r="D514">
        <f t="shared" si="78"/>
        <v>0.57999999999999996</v>
      </c>
      <c r="E514">
        <v>5.9</v>
      </c>
      <c r="F514">
        <f t="shared" si="79"/>
        <v>0.45370370370370372</v>
      </c>
      <c r="J514">
        <v>8.98</v>
      </c>
      <c r="K514">
        <f t="shared" si="86"/>
        <v>0</v>
      </c>
      <c r="L514">
        <f t="shared" si="80"/>
        <v>2.8070175438596516E-2</v>
      </c>
      <c r="M514">
        <f t="shared" si="81"/>
        <v>0.41237113402061853</v>
      </c>
      <c r="N514">
        <v>0.46161377599999998</v>
      </c>
      <c r="P514">
        <v>6.16</v>
      </c>
      <c r="Q514">
        <f t="shared" si="82"/>
        <v>4.16</v>
      </c>
      <c r="R514">
        <f t="shared" si="83"/>
        <v>0.67294117647058826</v>
      </c>
      <c r="T514">
        <v>2613.37</v>
      </c>
      <c r="U514">
        <f t="shared" si="87"/>
        <v>-9.8607920641819058E-2</v>
      </c>
      <c r="V514">
        <f t="shared" ref="V514:V577" si="88">U514+ABS(MIN(U$2:U$817))</f>
        <v>0.13824794477194266</v>
      </c>
      <c r="W514">
        <f t="shared" si="84"/>
        <v>0.35958710508853653</v>
      </c>
      <c r="X514">
        <f t="shared" si="85"/>
        <v>-1.475586808624489</v>
      </c>
    </row>
    <row r="515" spans="1:24">
      <c r="A515" s="1">
        <v>33147</v>
      </c>
      <c r="B515">
        <v>29</v>
      </c>
      <c r="C515">
        <v>21</v>
      </c>
      <c r="D515">
        <f t="shared" ref="D515:D578" si="89">B515/(C515+B515)</f>
        <v>0.57999999999999996</v>
      </c>
      <c r="E515">
        <v>5.9</v>
      </c>
      <c r="F515">
        <f t="shared" ref="F515:F578" si="90">1- E515/MAX(E$2:E$817)</f>
        <v>0.45370370370370372</v>
      </c>
      <c r="J515">
        <v>8.91</v>
      </c>
      <c r="K515">
        <f t="shared" si="86"/>
        <v>-7.7951002227171808E-3</v>
      </c>
      <c r="L515">
        <f t="shared" ref="L515:L578" si="91">K515+ABS(MIN(K$2:K$817))</f>
        <v>2.0275075215879335E-2</v>
      </c>
      <c r="M515">
        <f t="shared" ref="M515:M578" si="92">L515/MAX(L$2:L$817)</f>
        <v>0.29785548641884563</v>
      </c>
      <c r="N515">
        <v>0.297855486</v>
      </c>
      <c r="P515">
        <v>6.29</v>
      </c>
      <c r="Q515">
        <f t="shared" ref="Q515:Q578" si="93">ABS(P515- 2)</f>
        <v>4.29</v>
      </c>
      <c r="R515">
        <f t="shared" ref="R515:R578" si="94">1-(Q515+ABS(MIN(Q$2:Q$817)))/(MAX(Q$2:Q$817) - MIN(Q$2:Q$817))</f>
        <v>0.66274509803921577</v>
      </c>
      <c r="T515">
        <v>2515.84</v>
      </c>
      <c r="U515">
        <f t="shared" si="87"/>
        <v>-3.7319629443974545E-2</v>
      </c>
      <c r="V515">
        <f t="shared" si="88"/>
        <v>0.19953623596978717</v>
      </c>
      <c r="W515">
        <f t="shared" ref="W515:W578" si="95">V515/MAX(V$2:V$817)</f>
        <v>0.51899981277118157</v>
      </c>
      <c r="X515">
        <f t="shared" ref="X515:X578" si="96">LOG(W515,2)</f>
        <v>-0.9461940767553364</v>
      </c>
    </row>
    <row r="516" spans="1:24">
      <c r="A516" s="1">
        <v>33178</v>
      </c>
      <c r="B516">
        <v>29</v>
      </c>
      <c r="C516">
        <v>21</v>
      </c>
      <c r="D516">
        <f t="shared" si="89"/>
        <v>0.57999999999999996</v>
      </c>
      <c r="E516">
        <v>6.2</v>
      </c>
      <c r="F516">
        <f t="shared" si="90"/>
        <v>0.42592592592592593</v>
      </c>
      <c r="J516">
        <v>8.91</v>
      </c>
      <c r="K516">
        <f t="shared" ref="K516:K579" si="97">(J516-J515)/J515</f>
        <v>0</v>
      </c>
      <c r="L516">
        <f t="shared" si="91"/>
        <v>2.8070175438596516E-2</v>
      </c>
      <c r="M516">
        <f t="shared" si="92"/>
        <v>0.41237113402061853</v>
      </c>
      <c r="N516">
        <v>0.297855486</v>
      </c>
      <c r="P516">
        <v>6.27</v>
      </c>
      <c r="Q516">
        <f t="shared" si="93"/>
        <v>4.2699999999999996</v>
      </c>
      <c r="R516">
        <f t="shared" si="94"/>
        <v>0.66431372549019607</v>
      </c>
      <c r="T516">
        <v>2454.9499999999998</v>
      </c>
      <c r="U516">
        <f t="shared" ref="U516:U579" si="98">(T516-T515)/T515</f>
        <v>-2.4202651996947471E-2</v>
      </c>
      <c r="V516">
        <f t="shared" si="88"/>
        <v>0.21265321341681426</v>
      </c>
      <c r="W516">
        <f t="shared" si="95"/>
        <v>0.55311746967717657</v>
      </c>
      <c r="X516">
        <f t="shared" si="96"/>
        <v>-0.85434218599459522</v>
      </c>
    </row>
    <row r="517" spans="1:24">
      <c r="A517" s="1">
        <v>33208</v>
      </c>
      <c r="B517">
        <v>29</v>
      </c>
      <c r="C517">
        <v>21</v>
      </c>
      <c r="D517">
        <f t="shared" si="89"/>
        <v>0.57999999999999996</v>
      </c>
      <c r="E517">
        <v>6.3</v>
      </c>
      <c r="F517">
        <f t="shared" si="90"/>
        <v>0.41666666666666674</v>
      </c>
      <c r="J517">
        <v>8.91</v>
      </c>
      <c r="K517">
        <f t="shared" si="97"/>
        <v>0</v>
      </c>
      <c r="L517">
        <f t="shared" si="91"/>
        <v>2.8070175438596516E-2</v>
      </c>
      <c r="M517">
        <f t="shared" si="92"/>
        <v>0.41237113402061853</v>
      </c>
      <c r="N517">
        <v>0.297855486</v>
      </c>
      <c r="P517">
        <v>6.11</v>
      </c>
      <c r="Q517">
        <f t="shared" si="93"/>
        <v>4.1100000000000003</v>
      </c>
      <c r="R517">
        <f t="shared" si="94"/>
        <v>0.67686274509803923</v>
      </c>
      <c r="T517">
        <v>2565.59</v>
      </c>
      <c r="U517">
        <f t="shared" si="98"/>
        <v>4.5068127660441284E-2</v>
      </c>
      <c r="V517">
        <f t="shared" si="88"/>
        <v>0.28192399307420302</v>
      </c>
      <c r="W517">
        <f t="shared" si="95"/>
        <v>0.73329287239521801</v>
      </c>
      <c r="X517">
        <f t="shared" si="96"/>
        <v>-0.44753857843280093</v>
      </c>
    </row>
    <row r="518" spans="1:24">
      <c r="A518" s="1">
        <v>33239</v>
      </c>
      <c r="B518">
        <v>28</v>
      </c>
      <c r="C518">
        <v>20</v>
      </c>
      <c r="D518">
        <f t="shared" si="89"/>
        <v>0.58333333333333337</v>
      </c>
      <c r="E518">
        <v>6.4</v>
      </c>
      <c r="F518">
        <f t="shared" si="90"/>
        <v>0.40740740740740744</v>
      </c>
      <c r="J518">
        <v>8.8699999999999992</v>
      </c>
      <c r="K518">
        <f t="shared" si="97"/>
        <v>-4.4893378226712596E-3</v>
      </c>
      <c r="L518">
        <f t="shared" si="91"/>
        <v>2.3580837615925256E-2</v>
      </c>
      <c r="M518">
        <f t="shared" si="92"/>
        <v>0.3464195216772521</v>
      </c>
      <c r="N518">
        <v>0.34641952199999998</v>
      </c>
      <c r="P518">
        <v>5.65</v>
      </c>
      <c r="Q518">
        <f t="shared" si="93"/>
        <v>3.6500000000000004</v>
      </c>
      <c r="R518">
        <f t="shared" si="94"/>
        <v>0.71294117647058819</v>
      </c>
      <c r="T518">
        <v>2610.64</v>
      </c>
      <c r="U518">
        <f t="shared" si="98"/>
        <v>1.7559313842040125E-2</v>
      </c>
      <c r="V518">
        <f t="shared" si="88"/>
        <v>0.25441517925580182</v>
      </c>
      <c r="W518">
        <f t="shared" si="95"/>
        <v>0.66174161178374047</v>
      </c>
      <c r="X518">
        <f t="shared" si="96"/>
        <v>-0.59566009260862163</v>
      </c>
    </row>
    <row r="519" spans="1:24">
      <c r="A519" s="1">
        <v>33270</v>
      </c>
      <c r="B519">
        <v>28</v>
      </c>
      <c r="C519">
        <v>20</v>
      </c>
      <c r="D519">
        <f t="shared" si="89"/>
        <v>0.58333333333333337</v>
      </c>
      <c r="E519">
        <v>6.6</v>
      </c>
      <c r="F519">
        <f t="shared" si="90"/>
        <v>0.38888888888888895</v>
      </c>
      <c r="J519">
        <v>8.8699999999999992</v>
      </c>
      <c r="K519">
        <f t="shared" si="97"/>
        <v>0</v>
      </c>
      <c r="L519">
        <f t="shared" si="91"/>
        <v>2.8070175438596516E-2</v>
      </c>
      <c r="M519">
        <f t="shared" si="92"/>
        <v>0.41237113402061853</v>
      </c>
      <c r="N519">
        <v>0.34641952199999998</v>
      </c>
      <c r="P519">
        <v>5.31</v>
      </c>
      <c r="Q519">
        <f t="shared" si="93"/>
        <v>3.3099999999999996</v>
      </c>
      <c r="R519">
        <f t="shared" si="94"/>
        <v>0.73960784313725503</v>
      </c>
      <c r="T519">
        <v>2730.69</v>
      </c>
      <c r="U519">
        <f t="shared" si="98"/>
        <v>4.5984892593387137E-2</v>
      </c>
      <c r="V519">
        <f t="shared" si="88"/>
        <v>0.28284075800714886</v>
      </c>
      <c r="W519">
        <f t="shared" si="95"/>
        <v>0.7356774058421961</v>
      </c>
      <c r="X519">
        <f t="shared" si="96"/>
        <v>-0.44285481096471363</v>
      </c>
    </row>
    <row r="520" spans="1:24">
      <c r="A520" s="1">
        <v>33298</v>
      </c>
      <c r="B520">
        <v>28</v>
      </c>
      <c r="C520">
        <v>20</v>
      </c>
      <c r="D520">
        <f t="shared" si="89"/>
        <v>0.58333333333333337</v>
      </c>
      <c r="E520">
        <v>6.8</v>
      </c>
      <c r="F520">
        <f t="shared" si="90"/>
        <v>0.37037037037037046</v>
      </c>
      <c r="J520">
        <v>8.8699999999999992</v>
      </c>
      <c r="K520">
        <f t="shared" si="97"/>
        <v>0</v>
      </c>
      <c r="L520">
        <f t="shared" si="91"/>
        <v>2.8070175438596516E-2</v>
      </c>
      <c r="M520">
        <f t="shared" si="92"/>
        <v>0.41237113402061853</v>
      </c>
      <c r="N520">
        <v>0.34641952199999998</v>
      </c>
      <c r="P520">
        <v>4.9000000000000004</v>
      </c>
      <c r="Q520">
        <f t="shared" si="93"/>
        <v>2.9000000000000004</v>
      </c>
      <c r="R520">
        <f t="shared" si="94"/>
        <v>0.77176470588235291</v>
      </c>
      <c r="T520">
        <v>2909.9</v>
      </c>
      <c r="U520">
        <f t="shared" si="98"/>
        <v>6.5628101322376411E-2</v>
      </c>
      <c r="V520">
        <f t="shared" si="88"/>
        <v>0.30248396673613814</v>
      </c>
      <c r="W520">
        <f t="shared" si="95"/>
        <v>0.78676998861555425</v>
      </c>
      <c r="X520">
        <f t="shared" si="96"/>
        <v>-0.34598616790295794</v>
      </c>
    </row>
    <row r="521" spans="1:24">
      <c r="A521" s="1">
        <v>33329</v>
      </c>
      <c r="B521">
        <v>28</v>
      </c>
      <c r="C521">
        <v>20</v>
      </c>
      <c r="D521">
        <f t="shared" si="89"/>
        <v>0.58333333333333337</v>
      </c>
      <c r="E521">
        <v>6.7</v>
      </c>
      <c r="F521">
        <f t="shared" si="90"/>
        <v>0.37962962962962965</v>
      </c>
      <c r="J521">
        <v>8.93</v>
      </c>
      <c r="K521">
        <f t="shared" si="97"/>
        <v>6.7643742953777345E-3</v>
      </c>
      <c r="L521">
        <f t="shared" si="91"/>
        <v>3.4834549733974249E-2</v>
      </c>
      <c r="M521">
        <f t="shared" si="92"/>
        <v>0.51174467392694079</v>
      </c>
      <c r="N521">
        <v>0.51174467400000001</v>
      </c>
      <c r="P521">
        <v>4.8899999999999997</v>
      </c>
      <c r="Q521">
        <f t="shared" si="93"/>
        <v>2.8899999999999997</v>
      </c>
      <c r="R521">
        <f t="shared" si="94"/>
        <v>0.77254901960784317</v>
      </c>
      <c r="T521">
        <v>2881.19</v>
      </c>
      <c r="U521">
        <f t="shared" si="98"/>
        <v>-9.8663184301866162E-3</v>
      </c>
      <c r="V521">
        <f t="shared" si="88"/>
        <v>0.2269895469835751</v>
      </c>
      <c r="W521">
        <f t="shared" si="95"/>
        <v>0.59040670890137792</v>
      </c>
      <c r="X521">
        <f t="shared" si="96"/>
        <v>-0.76021897978350461</v>
      </c>
    </row>
    <row r="522" spans="1:24">
      <c r="A522" s="1">
        <v>33359</v>
      </c>
      <c r="B522">
        <v>28</v>
      </c>
      <c r="C522">
        <v>20</v>
      </c>
      <c r="D522">
        <f t="shared" si="89"/>
        <v>0.58333333333333337</v>
      </c>
      <c r="E522">
        <v>6.9</v>
      </c>
      <c r="F522">
        <f t="shared" si="90"/>
        <v>0.36111111111111116</v>
      </c>
      <c r="J522">
        <v>8.93</v>
      </c>
      <c r="K522">
        <f t="shared" si="97"/>
        <v>0</v>
      </c>
      <c r="L522">
        <f t="shared" si="91"/>
        <v>2.8070175438596516E-2</v>
      </c>
      <c r="M522">
        <f t="shared" si="92"/>
        <v>0.41237113402061853</v>
      </c>
      <c r="N522">
        <v>0.51174467400000001</v>
      </c>
      <c r="P522">
        <v>4.95</v>
      </c>
      <c r="Q522">
        <f t="shared" si="93"/>
        <v>2.95</v>
      </c>
      <c r="R522">
        <f t="shared" si="94"/>
        <v>0.76784313725490194</v>
      </c>
      <c r="T522">
        <v>2930.2</v>
      </c>
      <c r="U522">
        <f t="shared" si="98"/>
        <v>1.7010332536208914E-2</v>
      </c>
      <c r="V522">
        <f t="shared" si="88"/>
        <v>0.25386619794997062</v>
      </c>
      <c r="W522">
        <f t="shared" si="95"/>
        <v>0.66031369472618695</v>
      </c>
      <c r="X522">
        <f t="shared" si="96"/>
        <v>-0.59877652752423538</v>
      </c>
    </row>
    <row r="523" spans="1:24">
      <c r="A523" s="1">
        <v>33390</v>
      </c>
      <c r="B523">
        <v>28</v>
      </c>
      <c r="C523">
        <v>20</v>
      </c>
      <c r="D523">
        <f t="shared" si="89"/>
        <v>0.58333333333333337</v>
      </c>
      <c r="E523">
        <v>6.9</v>
      </c>
      <c r="F523">
        <f t="shared" si="90"/>
        <v>0.36111111111111116</v>
      </c>
      <c r="J523">
        <v>8.93</v>
      </c>
      <c r="K523">
        <f t="shared" si="97"/>
        <v>0</v>
      </c>
      <c r="L523">
        <f t="shared" si="91"/>
        <v>2.8070175438596516E-2</v>
      </c>
      <c r="M523">
        <f t="shared" si="92"/>
        <v>0.41237113402061853</v>
      </c>
      <c r="N523">
        <v>0.51174467400000001</v>
      </c>
      <c r="P523">
        <v>4.7</v>
      </c>
      <c r="Q523">
        <f t="shared" si="93"/>
        <v>2.7</v>
      </c>
      <c r="R523">
        <f t="shared" si="94"/>
        <v>0.78745098039215689</v>
      </c>
      <c r="T523">
        <v>3035.33</v>
      </c>
      <c r="U523">
        <f t="shared" si="98"/>
        <v>3.5878097058221321E-2</v>
      </c>
      <c r="V523">
        <f t="shared" si="88"/>
        <v>0.27273396247198306</v>
      </c>
      <c r="W523">
        <f t="shared" si="95"/>
        <v>0.70938932355491724</v>
      </c>
      <c r="X523">
        <f t="shared" si="96"/>
        <v>-0.49535047728734022</v>
      </c>
    </row>
    <row r="524" spans="1:24">
      <c r="A524" s="1">
        <v>33420</v>
      </c>
      <c r="B524">
        <v>28</v>
      </c>
      <c r="C524">
        <v>20</v>
      </c>
      <c r="D524">
        <f t="shared" si="89"/>
        <v>0.58333333333333337</v>
      </c>
      <c r="E524">
        <v>6.8</v>
      </c>
      <c r="F524">
        <f t="shared" si="90"/>
        <v>0.37037037037037046</v>
      </c>
      <c r="J524">
        <v>8.98</v>
      </c>
      <c r="K524">
        <f t="shared" si="97"/>
        <v>5.5991041433371457E-3</v>
      </c>
      <c r="L524">
        <f t="shared" si="91"/>
        <v>3.3669279581933664E-2</v>
      </c>
      <c r="M524">
        <f t="shared" si="92"/>
        <v>0.49462601447686005</v>
      </c>
      <c r="N524">
        <v>0.494626014</v>
      </c>
      <c r="P524">
        <v>4.45</v>
      </c>
      <c r="Q524">
        <f t="shared" si="93"/>
        <v>2.4500000000000002</v>
      </c>
      <c r="R524">
        <f t="shared" si="94"/>
        <v>0.80705882352941183</v>
      </c>
      <c r="T524">
        <v>2958.41</v>
      </c>
      <c r="U524">
        <f t="shared" si="98"/>
        <v>-2.5341560884648482E-2</v>
      </c>
      <c r="V524">
        <f t="shared" si="88"/>
        <v>0.21151430452911324</v>
      </c>
      <c r="W524">
        <f t="shared" si="95"/>
        <v>0.55015513305391905</v>
      </c>
      <c r="X524">
        <f t="shared" si="96"/>
        <v>-0.86208960692350178</v>
      </c>
    </row>
    <row r="525" spans="1:24">
      <c r="A525" s="1">
        <v>33451</v>
      </c>
      <c r="B525">
        <v>28</v>
      </c>
      <c r="C525">
        <v>20</v>
      </c>
      <c r="D525">
        <f t="shared" si="89"/>
        <v>0.58333333333333337</v>
      </c>
      <c r="E525">
        <v>6.9</v>
      </c>
      <c r="F525">
        <f t="shared" si="90"/>
        <v>0.36111111111111116</v>
      </c>
      <c r="J525">
        <v>8.98</v>
      </c>
      <c r="K525">
        <f t="shared" si="97"/>
        <v>0</v>
      </c>
      <c r="L525">
        <f t="shared" si="91"/>
        <v>2.8070175438596516E-2</v>
      </c>
      <c r="M525">
        <f t="shared" si="92"/>
        <v>0.41237113402061853</v>
      </c>
      <c r="N525">
        <v>0.494626014</v>
      </c>
      <c r="P525">
        <v>3.8</v>
      </c>
      <c r="Q525">
        <f t="shared" si="93"/>
        <v>1.7999999999999998</v>
      </c>
      <c r="R525">
        <f t="shared" si="94"/>
        <v>0.8580392156862745</v>
      </c>
      <c r="T525">
        <v>3017.67</v>
      </c>
      <c r="U525">
        <f t="shared" si="98"/>
        <v>2.0031030181753111E-2</v>
      </c>
      <c r="V525">
        <f t="shared" si="88"/>
        <v>0.25688689559551481</v>
      </c>
      <c r="W525">
        <f t="shared" si="95"/>
        <v>0.6681706210877385</v>
      </c>
      <c r="X525">
        <f t="shared" si="96"/>
        <v>-0.58171154493346355</v>
      </c>
    </row>
    <row r="526" spans="1:24">
      <c r="A526" s="1">
        <v>33482</v>
      </c>
      <c r="B526">
        <v>28</v>
      </c>
      <c r="C526">
        <v>20</v>
      </c>
      <c r="D526">
        <f t="shared" si="89"/>
        <v>0.58333333333333337</v>
      </c>
      <c r="E526">
        <v>6.9</v>
      </c>
      <c r="F526">
        <f t="shared" si="90"/>
        <v>0.36111111111111116</v>
      </c>
      <c r="J526">
        <v>8.98</v>
      </c>
      <c r="K526">
        <f t="shared" si="97"/>
        <v>0</v>
      </c>
      <c r="L526">
        <f t="shared" si="91"/>
        <v>2.8070175438596516E-2</v>
      </c>
      <c r="M526">
        <f t="shared" si="92"/>
        <v>0.41237113402061853</v>
      </c>
      <c r="N526">
        <v>0.494626014</v>
      </c>
      <c r="P526">
        <v>3.39</v>
      </c>
      <c r="Q526">
        <f t="shared" si="93"/>
        <v>1.3900000000000001</v>
      </c>
      <c r="R526">
        <f t="shared" si="94"/>
        <v>0.8901960784313725</v>
      </c>
      <c r="T526">
        <v>3017.67</v>
      </c>
      <c r="U526">
        <f t="shared" si="98"/>
        <v>0</v>
      </c>
      <c r="V526">
        <f t="shared" si="88"/>
        <v>0.23685586541376172</v>
      </c>
      <c r="W526">
        <f t="shared" si="95"/>
        <v>0.61606930293158235</v>
      </c>
      <c r="X526">
        <f t="shared" si="96"/>
        <v>-0.69883544303885248</v>
      </c>
    </row>
    <row r="527" spans="1:24">
      <c r="A527" s="1">
        <v>33512</v>
      </c>
      <c r="B527">
        <v>28</v>
      </c>
      <c r="C527">
        <v>20</v>
      </c>
      <c r="D527">
        <f t="shared" si="89"/>
        <v>0.58333333333333337</v>
      </c>
      <c r="E527">
        <v>7</v>
      </c>
      <c r="F527">
        <f t="shared" si="90"/>
        <v>0.35185185185185186</v>
      </c>
      <c r="J527">
        <v>9.02</v>
      </c>
      <c r="K527">
        <f t="shared" si="97"/>
        <v>4.4543429844097048E-3</v>
      </c>
      <c r="L527">
        <f t="shared" si="91"/>
        <v>3.2524518423006223E-2</v>
      </c>
      <c r="M527">
        <f t="shared" si="92"/>
        <v>0.47780864693591568</v>
      </c>
      <c r="N527">
        <v>0.47780864699999998</v>
      </c>
      <c r="P527">
        <v>2.92</v>
      </c>
      <c r="Q527">
        <f t="shared" si="93"/>
        <v>0.91999999999999993</v>
      </c>
      <c r="R527">
        <f t="shared" si="94"/>
        <v>0.92705882352941171</v>
      </c>
      <c r="T527">
        <v>3018.34</v>
      </c>
      <c r="U527">
        <f t="shared" si="98"/>
        <v>2.2202560253442978E-4</v>
      </c>
      <c r="V527">
        <f t="shared" si="88"/>
        <v>0.23707789101629614</v>
      </c>
      <c r="W527">
        <f t="shared" si="95"/>
        <v>0.61664679827013935</v>
      </c>
      <c r="X527">
        <f t="shared" si="96"/>
        <v>-0.69748371295078049</v>
      </c>
    </row>
    <row r="528" spans="1:24">
      <c r="A528" s="1">
        <v>33543</v>
      </c>
      <c r="B528">
        <v>28</v>
      </c>
      <c r="C528">
        <v>20</v>
      </c>
      <c r="D528">
        <f t="shared" si="89"/>
        <v>0.58333333333333337</v>
      </c>
      <c r="E528">
        <v>7</v>
      </c>
      <c r="F528">
        <f t="shared" si="90"/>
        <v>0.35185185185185186</v>
      </c>
      <c r="J528">
        <v>9.02</v>
      </c>
      <c r="K528">
        <f t="shared" si="97"/>
        <v>0</v>
      </c>
      <c r="L528">
        <f t="shared" si="91"/>
        <v>2.8070175438596516E-2</v>
      </c>
      <c r="M528">
        <f t="shared" si="92"/>
        <v>0.41237113402061853</v>
      </c>
      <c r="N528">
        <v>0.47780864699999998</v>
      </c>
      <c r="P528">
        <v>2.99</v>
      </c>
      <c r="Q528">
        <f t="shared" si="93"/>
        <v>0.99000000000000021</v>
      </c>
      <c r="R528">
        <f t="shared" si="94"/>
        <v>0.92156862745098034</v>
      </c>
      <c r="T528">
        <v>3056.35</v>
      </c>
      <c r="U528">
        <f t="shared" si="98"/>
        <v>1.2593014703446186E-2</v>
      </c>
      <c r="V528">
        <f t="shared" si="88"/>
        <v>0.24944888011720789</v>
      </c>
      <c r="W528">
        <f t="shared" si="95"/>
        <v>0.64882411682063912</v>
      </c>
      <c r="X528">
        <f t="shared" si="96"/>
        <v>-0.62410064929811759</v>
      </c>
    </row>
    <row r="529" spans="1:24">
      <c r="A529" s="1">
        <v>33573</v>
      </c>
      <c r="B529">
        <v>28</v>
      </c>
      <c r="C529">
        <v>20</v>
      </c>
      <c r="D529">
        <f t="shared" si="89"/>
        <v>0.58333333333333337</v>
      </c>
      <c r="E529">
        <v>7.3</v>
      </c>
      <c r="F529">
        <f t="shared" si="90"/>
        <v>0.32407407407407418</v>
      </c>
      <c r="J529">
        <v>9.02</v>
      </c>
      <c r="K529">
        <f t="shared" si="97"/>
        <v>0</v>
      </c>
      <c r="L529">
        <f t="shared" si="91"/>
        <v>2.8070175438596516E-2</v>
      </c>
      <c r="M529">
        <f t="shared" si="92"/>
        <v>0.41237113402061853</v>
      </c>
      <c r="N529">
        <v>0.47780864699999998</v>
      </c>
      <c r="P529">
        <v>3.06</v>
      </c>
      <c r="Q529">
        <f t="shared" si="93"/>
        <v>1.06</v>
      </c>
      <c r="R529">
        <f t="shared" si="94"/>
        <v>0.91607843137254896</v>
      </c>
      <c r="T529">
        <v>2935.38</v>
      </c>
      <c r="U529">
        <f t="shared" si="98"/>
        <v>-3.9579891046509663E-2</v>
      </c>
      <c r="V529">
        <f t="shared" si="88"/>
        <v>0.19727597436725205</v>
      </c>
      <c r="W529">
        <f t="shared" si="95"/>
        <v>0.51312080366374679</v>
      </c>
      <c r="X529">
        <f t="shared" si="96"/>
        <v>-0.96262957640521718</v>
      </c>
    </row>
    <row r="530" spans="1:24">
      <c r="A530" s="1">
        <v>33604</v>
      </c>
      <c r="B530">
        <v>28</v>
      </c>
      <c r="C530">
        <v>20</v>
      </c>
      <c r="D530">
        <f t="shared" si="89"/>
        <v>0.58333333333333337</v>
      </c>
      <c r="E530">
        <v>7.3</v>
      </c>
      <c r="F530">
        <f t="shared" si="90"/>
        <v>0.32407407407407418</v>
      </c>
      <c r="J530">
        <v>9.1199999999999992</v>
      </c>
      <c r="K530">
        <f t="shared" si="97"/>
        <v>1.1086474501108608E-2</v>
      </c>
      <c r="L530">
        <f t="shared" si="91"/>
        <v>3.9156649939705121E-2</v>
      </c>
      <c r="M530">
        <f t="shared" si="92"/>
        <v>0.57523944499051283</v>
      </c>
      <c r="N530">
        <v>0.57523944500000002</v>
      </c>
      <c r="P530">
        <v>2.6</v>
      </c>
      <c r="Q530">
        <f t="shared" si="93"/>
        <v>0.60000000000000009</v>
      </c>
      <c r="R530">
        <f t="shared" si="94"/>
        <v>0.95215686274509803</v>
      </c>
      <c r="T530">
        <v>3172.41</v>
      </c>
      <c r="U530">
        <f t="shared" si="98"/>
        <v>8.0749340800850222E-2</v>
      </c>
      <c r="V530">
        <f t="shared" si="88"/>
        <v>0.31760520621461197</v>
      </c>
      <c r="W530">
        <f t="shared" si="95"/>
        <v>0.82610079196590114</v>
      </c>
      <c r="X530">
        <f t="shared" si="96"/>
        <v>-0.27561028031504481</v>
      </c>
    </row>
    <row r="531" spans="1:24">
      <c r="A531" s="1">
        <v>33635</v>
      </c>
      <c r="B531">
        <v>28</v>
      </c>
      <c r="C531">
        <v>20</v>
      </c>
      <c r="D531">
        <f t="shared" si="89"/>
        <v>0.58333333333333337</v>
      </c>
      <c r="E531">
        <v>7.4</v>
      </c>
      <c r="F531">
        <f t="shared" si="90"/>
        <v>0.31481481481481488</v>
      </c>
      <c r="J531">
        <v>9.1199999999999992</v>
      </c>
      <c r="K531">
        <f t="shared" si="97"/>
        <v>0</v>
      </c>
      <c r="L531">
        <f t="shared" si="91"/>
        <v>2.8070175438596516E-2</v>
      </c>
      <c r="M531">
        <f t="shared" si="92"/>
        <v>0.41237113402061853</v>
      </c>
      <c r="N531">
        <v>0.57523944500000002</v>
      </c>
      <c r="P531">
        <v>2.82</v>
      </c>
      <c r="Q531">
        <f t="shared" si="93"/>
        <v>0.81999999999999984</v>
      </c>
      <c r="R531">
        <f t="shared" si="94"/>
        <v>0.93490196078431376</v>
      </c>
      <c r="T531">
        <v>3234.12</v>
      </c>
      <c r="U531">
        <f t="shared" si="98"/>
        <v>1.945208847532319E-2</v>
      </c>
      <c r="V531">
        <f t="shared" si="88"/>
        <v>0.25630795388908489</v>
      </c>
      <c r="W531">
        <f t="shared" si="95"/>
        <v>0.66666477611786523</v>
      </c>
      <c r="X531">
        <f t="shared" si="96"/>
        <v>-0.58496659195502776</v>
      </c>
    </row>
    <row r="532" spans="1:24">
      <c r="A532" s="1">
        <v>33664</v>
      </c>
      <c r="B532">
        <v>28</v>
      </c>
      <c r="C532">
        <v>20</v>
      </c>
      <c r="D532">
        <f t="shared" si="89"/>
        <v>0.58333333333333337</v>
      </c>
      <c r="E532">
        <v>7.4</v>
      </c>
      <c r="F532">
        <f t="shared" si="90"/>
        <v>0.31481481481481488</v>
      </c>
      <c r="J532">
        <v>9.1199999999999992</v>
      </c>
      <c r="K532">
        <f t="shared" si="97"/>
        <v>0</v>
      </c>
      <c r="L532">
        <f t="shared" si="91"/>
        <v>2.8070175438596516E-2</v>
      </c>
      <c r="M532">
        <f t="shared" si="92"/>
        <v>0.41237113402061853</v>
      </c>
      <c r="N532">
        <v>0.57523944500000002</v>
      </c>
      <c r="P532">
        <v>3.19</v>
      </c>
      <c r="Q532">
        <f t="shared" si="93"/>
        <v>1.19</v>
      </c>
      <c r="R532">
        <f t="shared" si="94"/>
        <v>0.90588235294117647</v>
      </c>
      <c r="T532">
        <v>3275.27</v>
      </c>
      <c r="U532">
        <f t="shared" si="98"/>
        <v>1.2723708458560625E-2</v>
      </c>
      <c r="V532">
        <f t="shared" si="88"/>
        <v>0.24957957387232235</v>
      </c>
      <c r="W532">
        <f t="shared" si="95"/>
        <v>0.64916405524889054</v>
      </c>
      <c r="X532">
        <f t="shared" si="96"/>
        <v>-0.6233449760086196</v>
      </c>
    </row>
    <row r="533" spans="1:24">
      <c r="A533" s="1">
        <v>33695</v>
      </c>
      <c r="B533">
        <v>28</v>
      </c>
      <c r="C533">
        <v>20</v>
      </c>
      <c r="D533">
        <f t="shared" si="89"/>
        <v>0.58333333333333337</v>
      </c>
      <c r="E533">
        <v>7.4</v>
      </c>
      <c r="F533">
        <f t="shared" si="90"/>
        <v>0.31481481481481488</v>
      </c>
      <c r="J533">
        <v>9.2200000000000006</v>
      </c>
      <c r="K533">
        <f t="shared" si="97"/>
        <v>1.0964912280701912E-2</v>
      </c>
      <c r="L533">
        <f t="shared" si="91"/>
        <v>3.9035087719298429E-2</v>
      </c>
      <c r="M533">
        <f t="shared" si="92"/>
        <v>0.57345360824742486</v>
      </c>
      <c r="N533">
        <v>0.573453608</v>
      </c>
      <c r="P533">
        <v>3.18</v>
      </c>
      <c r="Q533">
        <f t="shared" si="93"/>
        <v>1.1800000000000002</v>
      </c>
      <c r="R533">
        <f t="shared" si="94"/>
        <v>0.90666666666666662</v>
      </c>
      <c r="T533">
        <v>3249.33</v>
      </c>
      <c r="U533">
        <f t="shared" si="98"/>
        <v>-7.9199577439417381E-3</v>
      </c>
      <c r="V533">
        <f t="shared" si="88"/>
        <v>0.22893590766981997</v>
      </c>
      <c r="W533">
        <f t="shared" si="95"/>
        <v>0.5954692521874968</v>
      </c>
      <c r="X533">
        <f t="shared" si="96"/>
        <v>-0.74790108026880775</v>
      </c>
    </row>
    <row r="534" spans="1:24">
      <c r="A534" s="1">
        <v>33725</v>
      </c>
      <c r="B534">
        <v>28</v>
      </c>
      <c r="C534">
        <v>20</v>
      </c>
      <c r="D534">
        <f t="shared" si="89"/>
        <v>0.58333333333333337</v>
      </c>
      <c r="E534">
        <v>7.6</v>
      </c>
      <c r="F534">
        <f t="shared" si="90"/>
        <v>0.29629629629629639</v>
      </c>
      <c r="J534">
        <v>9.2200000000000006</v>
      </c>
      <c r="K534">
        <f t="shared" si="97"/>
        <v>0</v>
      </c>
      <c r="L534">
        <f t="shared" si="91"/>
        <v>2.8070175438596516E-2</v>
      </c>
      <c r="M534">
        <f t="shared" si="92"/>
        <v>0.41237113402061853</v>
      </c>
      <c r="N534">
        <v>0.573453608</v>
      </c>
      <c r="P534">
        <v>3.02</v>
      </c>
      <c r="Q534">
        <f t="shared" si="93"/>
        <v>1.02</v>
      </c>
      <c r="R534">
        <f t="shared" si="94"/>
        <v>0.91921568627450978</v>
      </c>
      <c r="T534">
        <v>3336.09</v>
      </c>
      <c r="U534">
        <f t="shared" si="98"/>
        <v>2.6700889106369689E-2</v>
      </c>
      <c r="V534">
        <f t="shared" si="88"/>
        <v>0.26355675452013139</v>
      </c>
      <c r="W534">
        <f t="shared" si="95"/>
        <v>0.68551912681784732</v>
      </c>
      <c r="X534">
        <f t="shared" si="96"/>
        <v>-0.54473117537403937</v>
      </c>
    </row>
    <row r="535" spans="1:24">
      <c r="A535" s="1">
        <v>33756</v>
      </c>
      <c r="B535">
        <v>28</v>
      </c>
      <c r="C535">
        <v>20</v>
      </c>
      <c r="D535">
        <f t="shared" si="89"/>
        <v>0.58333333333333337</v>
      </c>
      <c r="E535">
        <v>7.8</v>
      </c>
      <c r="F535">
        <f t="shared" si="90"/>
        <v>0.27777777777777779</v>
      </c>
      <c r="J535">
        <v>9.2200000000000006</v>
      </c>
      <c r="K535">
        <f t="shared" si="97"/>
        <v>0</v>
      </c>
      <c r="L535">
        <f t="shared" si="91"/>
        <v>2.8070175438596516E-2</v>
      </c>
      <c r="M535">
        <f t="shared" si="92"/>
        <v>0.41237113402061853</v>
      </c>
      <c r="N535">
        <v>0.573453608</v>
      </c>
      <c r="P535">
        <v>3.09</v>
      </c>
      <c r="Q535">
        <f t="shared" si="93"/>
        <v>1.0899999999999999</v>
      </c>
      <c r="R535">
        <f t="shared" si="94"/>
        <v>0.9137254901960784</v>
      </c>
      <c r="T535">
        <v>3413.21</v>
      </c>
      <c r="U535">
        <f t="shared" si="98"/>
        <v>2.3116882338306187E-2</v>
      </c>
      <c r="V535">
        <f t="shared" si="88"/>
        <v>0.25997274775206791</v>
      </c>
      <c r="W535">
        <f t="shared" si="95"/>
        <v>0.67619701631217832</v>
      </c>
      <c r="X535">
        <f t="shared" si="96"/>
        <v>-0.56448444446666179</v>
      </c>
    </row>
    <row r="536" spans="1:24">
      <c r="A536" s="1">
        <v>33786</v>
      </c>
      <c r="B536">
        <v>28</v>
      </c>
      <c r="C536">
        <v>20</v>
      </c>
      <c r="D536">
        <f t="shared" si="89"/>
        <v>0.58333333333333337</v>
      </c>
      <c r="E536">
        <v>7.7</v>
      </c>
      <c r="F536">
        <f t="shared" si="90"/>
        <v>0.28703703703703709</v>
      </c>
      <c r="J536">
        <v>9.31</v>
      </c>
      <c r="K536">
        <f t="shared" si="97"/>
        <v>9.7613882863340409E-3</v>
      </c>
      <c r="L536">
        <f t="shared" si="91"/>
        <v>3.7831563724930559E-2</v>
      </c>
      <c r="M536">
        <f t="shared" si="92"/>
        <v>0.55577297224769062</v>
      </c>
      <c r="N536">
        <v>0.55577297199999998</v>
      </c>
      <c r="P536">
        <v>3.16</v>
      </c>
      <c r="Q536">
        <f t="shared" si="93"/>
        <v>1.1600000000000001</v>
      </c>
      <c r="R536">
        <f t="shared" si="94"/>
        <v>0.90823529411764703</v>
      </c>
      <c r="T536">
        <v>3354.1</v>
      </c>
      <c r="U536">
        <f t="shared" si="98"/>
        <v>-1.7318008560856239E-2</v>
      </c>
      <c r="V536">
        <f t="shared" si="88"/>
        <v>0.21953785685290547</v>
      </c>
      <c r="W536">
        <f t="shared" si="95"/>
        <v>0.57102463644797163</v>
      </c>
      <c r="X536">
        <f t="shared" si="96"/>
        <v>-0.80837510391471401</v>
      </c>
    </row>
    <row r="537" spans="1:24">
      <c r="A537" s="1">
        <v>33817</v>
      </c>
      <c r="B537">
        <v>28</v>
      </c>
      <c r="C537">
        <v>20</v>
      </c>
      <c r="D537">
        <f t="shared" si="89"/>
        <v>0.58333333333333337</v>
      </c>
      <c r="E537">
        <v>7.6</v>
      </c>
      <c r="F537">
        <f t="shared" si="90"/>
        <v>0.29629629629629639</v>
      </c>
      <c r="J537">
        <v>9.31</v>
      </c>
      <c r="K537">
        <f t="shared" si="97"/>
        <v>0</v>
      </c>
      <c r="L537">
        <f t="shared" si="91"/>
        <v>2.8070175438596516E-2</v>
      </c>
      <c r="M537">
        <f t="shared" si="92"/>
        <v>0.41237113402061853</v>
      </c>
      <c r="N537">
        <v>0.55577297199999998</v>
      </c>
      <c r="P537">
        <v>3.15</v>
      </c>
      <c r="Q537">
        <f t="shared" si="93"/>
        <v>1.1499999999999999</v>
      </c>
      <c r="R537">
        <f t="shared" si="94"/>
        <v>0.90901960784313729</v>
      </c>
      <c r="T537">
        <v>3395.4</v>
      </c>
      <c r="U537">
        <f t="shared" si="98"/>
        <v>1.2313288214424192E-2</v>
      </c>
      <c r="V537">
        <f t="shared" si="88"/>
        <v>0.24916915362818592</v>
      </c>
      <c r="W537">
        <f t="shared" si="95"/>
        <v>0.64809653972305603</v>
      </c>
      <c r="X537">
        <f t="shared" si="96"/>
        <v>-0.62571936355850144</v>
      </c>
    </row>
    <row r="538" spans="1:24">
      <c r="A538" s="1">
        <v>33848</v>
      </c>
      <c r="B538">
        <v>28</v>
      </c>
      <c r="C538">
        <v>20</v>
      </c>
      <c r="D538">
        <f t="shared" si="89"/>
        <v>0.58333333333333337</v>
      </c>
      <c r="E538">
        <v>7.6</v>
      </c>
      <c r="F538">
        <f t="shared" si="90"/>
        <v>0.29629629629629639</v>
      </c>
      <c r="J538">
        <v>9.31</v>
      </c>
      <c r="K538">
        <f t="shared" si="97"/>
        <v>0</v>
      </c>
      <c r="L538">
        <f t="shared" si="91"/>
        <v>2.8070175438596516E-2</v>
      </c>
      <c r="M538">
        <f t="shared" si="92"/>
        <v>0.41237113402061853</v>
      </c>
      <c r="N538">
        <v>0.55577297199999998</v>
      </c>
      <c r="P538">
        <v>2.99</v>
      </c>
      <c r="Q538">
        <f t="shared" si="93"/>
        <v>0.99000000000000021</v>
      </c>
      <c r="R538">
        <f t="shared" si="94"/>
        <v>0.92156862745098034</v>
      </c>
      <c r="T538">
        <v>3266.26</v>
      </c>
      <c r="U538">
        <f t="shared" si="98"/>
        <v>-3.8033810449431549E-2</v>
      </c>
      <c r="V538">
        <f t="shared" si="88"/>
        <v>0.19882205496433017</v>
      </c>
      <c r="W538">
        <f t="shared" si="95"/>
        <v>0.51714220627522134</v>
      </c>
      <c r="X538">
        <f t="shared" si="96"/>
        <v>-0.95136704050291065</v>
      </c>
    </row>
    <row r="539" spans="1:24">
      <c r="A539" s="1">
        <v>33878</v>
      </c>
      <c r="B539">
        <v>28</v>
      </c>
      <c r="C539">
        <v>20</v>
      </c>
      <c r="D539">
        <f t="shared" si="89"/>
        <v>0.58333333333333337</v>
      </c>
      <c r="E539">
        <v>7.3</v>
      </c>
      <c r="F539">
        <f t="shared" si="90"/>
        <v>0.32407407407407418</v>
      </c>
      <c r="J539">
        <v>9.41</v>
      </c>
      <c r="K539">
        <f t="shared" si="97"/>
        <v>1.0741138560687395E-2</v>
      </c>
      <c r="L539">
        <f t="shared" si="91"/>
        <v>3.8811313999283913E-2</v>
      </c>
      <c r="M539">
        <f t="shared" si="92"/>
        <v>0.57016621081422192</v>
      </c>
      <c r="N539">
        <v>0.57016621099999998</v>
      </c>
      <c r="P539">
        <v>3.2</v>
      </c>
      <c r="Q539">
        <f t="shared" si="93"/>
        <v>1.2000000000000002</v>
      </c>
      <c r="R539">
        <f t="shared" si="94"/>
        <v>0.90509803921568621</v>
      </c>
      <c r="T539">
        <v>3254.37</v>
      </c>
      <c r="U539">
        <f t="shared" si="98"/>
        <v>-3.6402490922340311E-3</v>
      </c>
      <c r="V539">
        <f t="shared" si="88"/>
        <v>0.23321561632152768</v>
      </c>
      <c r="W539">
        <f t="shared" si="95"/>
        <v>0.60660090443179304</v>
      </c>
      <c r="X539">
        <f t="shared" si="96"/>
        <v>-0.72118044588952201</v>
      </c>
    </row>
    <row r="540" spans="1:24">
      <c r="A540" s="1">
        <v>33909</v>
      </c>
      <c r="B540">
        <v>28</v>
      </c>
      <c r="C540">
        <v>20</v>
      </c>
      <c r="D540">
        <f t="shared" si="89"/>
        <v>0.58333333333333337</v>
      </c>
      <c r="E540">
        <v>7.4</v>
      </c>
      <c r="F540">
        <f t="shared" si="90"/>
        <v>0.31481481481481488</v>
      </c>
      <c r="J540">
        <v>9.41</v>
      </c>
      <c r="K540">
        <f t="shared" si="97"/>
        <v>0</v>
      </c>
      <c r="L540">
        <f t="shared" si="91"/>
        <v>2.8070175438596516E-2</v>
      </c>
      <c r="M540">
        <f t="shared" si="92"/>
        <v>0.41237113402061853</v>
      </c>
      <c r="N540">
        <v>0.57016621099999998</v>
      </c>
      <c r="P540">
        <v>3.05</v>
      </c>
      <c r="Q540">
        <f t="shared" si="93"/>
        <v>1.0499999999999998</v>
      </c>
      <c r="R540">
        <f t="shared" si="94"/>
        <v>0.91686274509803922</v>
      </c>
      <c r="T540">
        <v>3262.21</v>
      </c>
      <c r="U540">
        <f t="shared" si="98"/>
        <v>2.4090684218451329E-3</v>
      </c>
      <c r="V540">
        <f t="shared" si="88"/>
        <v>0.23926493383560685</v>
      </c>
      <c r="W540">
        <f t="shared" si="95"/>
        <v>0.62233536309761606</v>
      </c>
      <c r="X540">
        <f t="shared" si="96"/>
        <v>-0.68423586775893297</v>
      </c>
    </row>
    <row r="541" spans="1:24">
      <c r="A541" s="1">
        <v>33939</v>
      </c>
      <c r="B541">
        <v>28</v>
      </c>
      <c r="C541">
        <v>20</v>
      </c>
      <c r="D541">
        <f t="shared" si="89"/>
        <v>0.58333333333333337</v>
      </c>
      <c r="E541">
        <v>7.4</v>
      </c>
      <c r="F541">
        <f t="shared" si="90"/>
        <v>0.31481481481481488</v>
      </c>
      <c r="J541">
        <v>9.41</v>
      </c>
      <c r="K541">
        <f t="shared" si="97"/>
        <v>0</v>
      </c>
      <c r="L541">
        <f t="shared" si="91"/>
        <v>2.8070175438596516E-2</v>
      </c>
      <c r="M541">
        <f t="shared" si="92"/>
        <v>0.41237113402061853</v>
      </c>
      <c r="N541">
        <v>0.57016621099999998</v>
      </c>
      <c r="P541">
        <v>2.9</v>
      </c>
      <c r="Q541">
        <f t="shared" si="93"/>
        <v>0.89999999999999991</v>
      </c>
      <c r="R541">
        <f t="shared" si="94"/>
        <v>0.92862745098039212</v>
      </c>
      <c r="T541">
        <v>3294.36</v>
      </c>
      <c r="U541">
        <f t="shared" si="98"/>
        <v>9.8552821553487026E-3</v>
      </c>
      <c r="V541">
        <f t="shared" si="88"/>
        <v>0.24671114756911042</v>
      </c>
      <c r="W541">
        <f t="shared" si="95"/>
        <v>0.64170319127559017</v>
      </c>
      <c r="X541">
        <f t="shared" si="96"/>
        <v>-0.64002193693047704</v>
      </c>
    </row>
    <row r="542" spans="1:24">
      <c r="A542" s="1">
        <v>33970</v>
      </c>
      <c r="B542">
        <v>30</v>
      </c>
      <c r="C542">
        <v>18</v>
      </c>
      <c r="D542">
        <f t="shared" si="89"/>
        <v>0.625</v>
      </c>
      <c r="E542">
        <v>7.3</v>
      </c>
      <c r="F542">
        <f t="shared" si="90"/>
        <v>0.32407407407407418</v>
      </c>
      <c r="J542">
        <v>9.42</v>
      </c>
      <c r="K542">
        <f t="shared" si="97"/>
        <v>1.0626992561104981E-3</v>
      </c>
      <c r="L542">
        <f t="shared" si="91"/>
        <v>2.9132874694707014E-2</v>
      </c>
      <c r="M542">
        <f t="shared" si="92"/>
        <v>0.4279829529892521</v>
      </c>
      <c r="N542">
        <v>0.427982953</v>
      </c>
      <c r="P542">
        <v>3.26</v>
      </c>
      <c r="Q542">
        <f t="shared" si="93"/>
        <v>1.2599999999999998</v>
      </c>
      <c r="R542">
        <f t="shared" si="94"/>
        <v>0.9003921568627451</v>
      </c>
      <c r="T542">
        <v>3309.22</v>
      </c>
      <c r="U542">
        <f t="shared" si="98"/>
        <v>4.51073956701747E-3</v>
      </c>
      <c r="V542">
        <f t="shared" si="88"/>
        <v>0.24136660498077919</v>
      </c>
      <c r="W542">
        <f t="shared" si="95"/>
        <v>0.62780187360659545</v>
      </c>
      <c r="X542">
        <f t="shared" si="96"/>
        <v>-0.671618760394046</v>
      </c>
    </row>
    <row r="543" spans="1:24">
      <c r="A543" s="1">
        <v>34001</v>
      </c>
      <c r="B543">
        <v>30</v>
      </c>
      <c r="C543">
        <v>18</v>
      </c>
      <c r="D543">
        <f t="shared" si="89"/>
        <v>0.625</v>
      </c>
      <c r="E543">
        <v>7.1</v>
      </c>
      <c r="F543">
        <f t="shared" si="90"/>
        <v>0.34259259259259267</v>
      </c>
      <c r="J543">
        <v>9.42</v>
      </c>
      <c r="K543">
        <f t="shared" si="97"/>
        <v>0</v>
      </c>
      <c r="L543">
        <f t="shared" si="91"/>
        <v>2.8070175438596516E-2</v>
      </c>
      <c r="M543">
        <f t="shared" si="92"/>
        <v>0.41237113402061853</v>
      </c>
      <c r="N543">
        <v>0.427982953</v>
      </c>
      <c r="P543">
        <v>3.25</v>
      </c>
      <c r="Q543">
        <f t="shared" si="93"/>
        <v>1.25</v>
      </c>
      <c r="R543">
        <f t="shared" si="94"/>
        <v>0.90117647058823525</v>
      </c>
      <c r="T543">
        <v>3332.18</v>
      </c>
      <c r="U543">
        <f t="shared" si="98"/>
        <v>6.9381908727736558E-3</v>
      </c>
      <c r="V543">
        <f t="shared" si="88"/>
        <v>0.24379405628653539</v>
      </c>
      <c r="W543">
        <f t="shared" si="95"/>
        <v>0.63411574821225547</v>
      </c>
      <c r="X543">
        <f t="shared" si="96"/>
        <v>-0.65718188838672276</v>
      </c>
    </row>
    <row r="544" spans="1:24">
      <c r="A544" s="1">
        <v>34029</v>
      </c>
      <c r="B544">
        <v>30</v>
      </c>
      <c r="C544">
        <v>18</v>
      </c>
      <c r="D544">
        <f t="shared" si="89"/>
        <v>0.625</v>
      </c>
      <c r="E544">
        <v>7</v>
      </c>
      <c r="F544">
        <f t="shared" si="90"/>
        <v>0.35185185185185186</v>
      </c>
      <c r="J544">
        <v>9.42</v>
      </c>
      <c r="K544">
        <f t="shared" si="97"/>
        <v>0</v>
      </c>
      <c r="L544">
        <f t="shared" si="91"/>
        <v>2.8070175438596516E-2</v>
      </c>
      <c r="M544">
        <f t="shared" si="92"/>
        <v>0.41237113402061853</v>
      </c>
      <c r="N544">
        <v>0.427982953</v>
      </c>
      <c r="P544">
        <v>3.09</v>
      </c>
      <c r="Q544">
        <f t="shared" si="93"/>
        <v>1.0899999999999999</v>
      </c>
      <c r="R544">
        <f t="shared" si="94"/>
        <v>0.9137254901960784</v>
      </c>
      <c r="T544">
        <v>3355.41</v>
      </c>
      <c r="U544">
        <f t="shared" si="98"/>
        <v>6.971412108589578E-3</v>
      </c>
      <c r="V544">
        <f t="shared" si="88"/>
        <v>0.24382727752235128</v>
      </c>
      <c r="W544">
        <f t="shared" si="95"/>
        <v>0.63420215765605736</v>
      </c>
      <c r="X544">
        <f t="shared" si="96"/>
        <v>-0.65698530916052866</v>
      </c>
    </row>
    <row r="545" spans="1:24">
      <c r="A545" s="1">
        <v>34060</v>
      </c>
      <c r="B545">
        <v>30</v>
      </c>
      <c r="C545">
        <v>18</v>
      </c>
      <c r="D545">
        <f t="shared" si="89"/>
        <v>0.625</v>
      </c>
      <c r="E545">
        <v>7.1</v>
      </c>
      <c r="F545">
        <f t="shared" si="90"/>
        <v>0.34259259259259267</v>
      </c>
      <c r="J545">
        <v>9.48</v>
      </c>
      <c r="K545">
        <f t="shared" si="97"/>
        <v>6.3694267515924099E-3</v>
      </c>
      <c r="L545">
        <f t="shared" si="91"/>
        <v>3.4439602190188927E-2</v>
      </c>
      <c r="M545">
        <f t="shared" si="92"/>
        <v>0.50594260949504299</v>
      </c>
      <c r="N545">
        <v>0.50594260899999999</v>
      </c>
      <c r="P545">
        <v>3.23</v>
      </c>
      <c r="Q545">
        <f t="shared" si="93"/>
        <v>1.23</v>
      </c>
      <c r="R545">
        <f t="shared" si="94"/>
        <v>0.90274509803921565</v>
      </c>
      <c r="T545">
        <v>3439.44</v>
      </c>
      <c r="U545">
        <f t="shared" si="98"/>
        <v>2.5043139288492375E-2</v>
      </c>
      <c r="V545">
        <f t="shared" si="88"/>
        <v>0.26189900470225408</v>
      </c>
      <c r="W545">
        <f t="shared" si="95"/>
        <v>0.68120726916994589</v>
      </c>
      <c r="X545">
        <f t="shared" si="96"/>
        <v>-0.55383426477478603</v>
      </c>
    </row>
    <row r="546" spans="1:24">
      <c r="A546" s="1">
        <v>34090</v>
      </c>
      <c r="B546">
        <v>30</v>
      </c>
      <c r="C546">
        <v>18</v>
      </c>
      <c r="D546">
        <f t="shared" si="89"/>
        <v>0.625</v>
      </c>
      <c r="E546">
        <v>7.1</v>
      </c>
      <c r="F546">
        <f t="shared" si="90"/>
        <v>0.34259259259259267</v>
      </c>
      <c r="J546">
        <v>9.48</v>
      </c>
      <c r="K546">
        <f t="shared" si="97"/>
        <v>0</v>
      </c>
      <c r="L546">
        <f t="shared" si="91"/>
        <v>2.8070175438596516E-2</v>
      </c>
      <c r="M546">
        <f t="shared" si="92"/>
        <v>0.41237113402061853</v>
      </c>
      <c r="N546">
        <v>0.50594260899999999</v>
      </c>
      <c r="P546">
        <v>3.22</v>
      </c>
      <c r="Q546">
        <f t="shared" si="93"/>
        <v>1.2200000000000002</v>
      </c>
      <c r="R546">
        <f t="shared" si="94"/>
        <v>0.90352941176470591</v>
      </c>
      <c r="T546">
        <v>3446.46</v>
      </c>
      <c r="U546">
        <f t="shared" si="98"/>
        <v>2.0410299351057096E-3</v>
      </c>
      <c r="V546">
        <f t="shared" si="88"/>
        <v>0.23889689534886743</v>
      </c>
      <c r="W546">
        <f t="shared" si="95"/>
        <v>0.62137808381056325</v>
      </c>
      <c r="X546">
        <f t="shared" si="96"/>
        <v>-0.68645673681255204</v>
      </c>
    </row>
    <row r="547" spans="1:24">
      <c r="A547" s="1">
        <v>34121</v>
      </c>
      <c r="B547">
        <v>30</v>
      </c>
      <c r="C547">
        <v>18</v>
      </c>
      <c r="D547">
        <f t="shared" si="89"/>
        <v>0.625</v>
      </c>
      <c r="E547">
        <v>7</v>
      </c>
      <c r="F547">
        <f t="shared" si="90"/>
        <v>0.35185185185185186</v>
      </c>
      <c r="J547">
        <v>9.48</v>
      </c>
      <c r="K547">
        <f t="shared" si="97"/>
        <v>0</v>
      </c>
      <c r="L547">
        <f t="shared" si="91"/>
        <v>2.8070175438596516E-2</v>
      </c>
      <c r="M547">
        <f t="shared" si="92"/>
        <v>0.41237113402061853</v>
      </c>
      <c r="N547">
        <v>0.50594260899999999</v>
      </c>
      <c r="P547">
        <v>3</v>
      </c>
      <c r="Q547">
        <f t="shared" si="93"/>
        <v>1</v>
      </c>
      <c r="R547">
        <f t="shared" si="94"/>
        <v>0.92078431372549019</v>
      </c>
      <c r="T547">
        <v>3552.34</v>
      </c>
      <c r="U547">
        <f t="shared" si="98"/>
        <v>3.072137787759037E-2</v>
      </c>
      <c r="V547">
        <f t="shared" si="88"/>
        <v>0.26757724329135207</v>
      </c>
      <c r="W547">
        <f t="shared" si="95"/>
        <v>0.69597654027646405</v>
      </c>
      <c r="X547">
        <f t="shared" si="96"/>
        <v>-0.52288941783235421</v>
      </c>
    </row>
    <row r="548" spans="1:24">
      <c r="A548" s="1">
        <v>34151</v>
      </c>
      <c r="B548">
        <v>30</v>
      </c>
      <c r="C548">
        <v>18</v>
      </c>
      <c r="D548">
        <f t="shared" si="89"/>
        <v>0.625</v>
      </c>
      <c r="E548">
        <v>6.9</v>
      </c>
      <c r="F548">
        <f t="shared" si="90"/>
        <v>0.36111111111111116</v>
      </c>
      <c r="J548">
        <v>9.5299999999999994</v>
      </c>
      <c r="K548">
        <f t="shared" si="97"/>
        <v>5.2742616033754144E-3</v>
      </c>
      <c r="L548">
        <f t="shared" si="91"/>
        <v>3.334443704197193E-2</v>
      </c>
      <c r="M548">
        <f t="shared" si="92"/>
        <v>0.48985384314237068</v>
      </c>
      <c r="N548">
        <v>0.48985384300000001</v>
      </c>
      <c r="P548">
        <v>2.78</v>
      </c>
      <c r="Q548">
        <f t="shared" si="93"/>
        <v>0.7799999999999998</v>
      </c>
      <c r="R548">
        <f t="shared" si="94"/>
        <v>0.93803921568627457</v>
      </c>
      <c r="T548">
        <v>3510.54</v>
      </c>
      <c r="U548">
        <f t="shared" si="98"/>
        <v>-1.1766891682665561E-2</v>
      </c>
      <c r="V548">
        <f t="shared" si="88"/>
        <v>0.22508897373109615</v>
      </c>
      <c r="W548">
        <f t="shared" si="95"/>
        <v>0.58546326012175953</v>
      </c>
      <c r="X548">
        <f t="shared" si="96"/>
        <v>-0.77234945550709422</v>
      </c>
    </row>
    <row r="549" spans="1:24">
      <c r="A549" s="1">
        <v>34182</v>
      </c>
      <c r="B549">
        <v>30</v>
      </c>
      <c r="C549">
        <v>18</v>
      </c>
      <c r="D549">
        <f t="shared" si="89"/>
        <v>0.625</v>
      </c>
      <c r="E549">
        <v>6.8</v>
      </c>
      <c r="F549">
        <f t="shared" si="90"/>
        <v>0.37037037037037046</v>
      </c>
      <c r="J549">
        <v>9.5299999999999994</v>
      </c>
      <c r="K549">
        <f t="shared" si="97"/>
        <v>0</v>
      </c>
      <c r="L549">
        <f t="shared" si="91"/>
        <v>2.8070175438596516E-2</v>
      </c>
      <c r="M549">
        <f t="shared" si="92"/>
        <v>0.41237113402061853</v>
      </c>
      <c r="N549">
        <v>0.48985384300000001</v>
      </c>
      <c r="P549">
        <v>2.77</v>
      </c>
      <c r="Q549">
        <f t="shared" si="93"/>
        <v>0.77</v>
      </c>
      <c r="R549">
        <f t="shared" si="94"/>
        <v>0.93882352941176472</v>
      </c>
      <c r="T549">
        <v>3560.99</v>
      </c>
      <c r="U549">
        <f t="shared" si="98"/>
        <v>1.4371008448842577E-2</v>
      </c>
      <c r="V549">
        <f t="shared" si="88"/>
        <v>0.25122687386260428</v>
      </c>
      <c r="W549">
        <f t="shared" si="95"/>
        <v>0.65344873257769276</v>
      </c>
      <c r="X549">
        <f t="shared" si="96"/>
        <v>-0.61385404349909745</v>
      </c>
    </row>
    <row r="550" spans="1:24">
      <c r="A550" s="1">
        <v>34213</v>
      </c>
      <c r="B550">
        <v>30</v>
      </c>
      <c r="C550">
        <v>18</v>
      </c>
      <c r="D550">
        <f t="shared" si="89"/>
        <v>0.625</v>
      </c>
      <c r="E550">
        <v>6.7</v>
      </c>
      <c r="F550">
        <f t="shared" si="90"/>
        <v>0.37962962962962965</v>
      </c>
      <c r="J550">
        <v>9.5299999999999994</v>
      </c>
      <c r="K550">
        <f t="shared" si="97"/>
        <v>0</v>
      </c>
      <c r="L550">
        <f t="shared" si="91"/>
        <v>2.8070175438596516E-2</v>
      </c>
      <c r="M550">
        <f t="shared" si="92"/>
        <v>0.41237113402061853</v>
      </c>
      <c r="N550">
        <v>0.48985384300000001</v>
      </c>
      <c r="P550">
        <v>2.69</v>
      </c>
      <c r="Q550">
        <f t="shared" si="93"/>
        <v>0.69</v>
      </c>
      <c r="R550">
        <f t="shared" si="94"/>
        <v>0.94509803921568625</v>
      </c>
      <c r="T550">
        <v>3645.1</v>
      </c>
      <c r="U550">
        <f t="shared" si="98"/>
        <v>2.361983605682693E-2</v>
      </c>
      <c r="V550">
        <f t="shared" si="88"/>
        <v>0.26047570147058863</v>
      </c>
      <c r="W550">
        <f t="shared" si="95"/>
        <v>0.67750521421656473</v>
      </c>
      <c r="X550">
        <f t="shared" si="96"/>
        <v>-0.56169604510656157</v>
      </c>
    </row>
    <row r="551" spans="1:24">
      <c r="A551" s="1">
        <v>34243</v>
      </c>
      <c r="B551">
        <v>30</v>
      </c>
      <c r="C551">
        <v>18</v>
      </c>
      <c r="D551">
        <f t="shared" si="89"/>
        <v>0.625</v>
      </c>
      <c r="E551">
        <v>6.8</v>
      </c>
      <c r="F551">
        <f t="shared" si="90"/>
        <v>0.37037037037037046</v>
      </c>
      <c r="J551">
        <v>9.65</v>
      </c>
      <c r="K551">
        <f t="shared" si="97"/>
        <v>1.2591815320042077E-2</v>
      </c>
      <c r="L551">
        <f t="shared" si="91"/>
        <v>4.0661990758638591E-2</v>
      </c>
      <c r="M551">
        <f t="shared" si="92"/>
        <v>0.59735398794907146</v>
      </c>
      <c r="N551">
        <v>0.59735398799999995</v>
      </c>
      <c r="P551">
        <v>2.75</v>
      </c>
      <c r="Q551">
        <f t="shared" si="93"/>
        <v>0.75</v>
      </c>
      <c r="R551">
        <f t="shared" si="94"/>
        <v>0.94039215686274513</v>
      </c>
      <c r="T551">
        <v>3581.11</v>
      </c>
      <c r="U551">
        <f t="shared" si="98"/>
        <v>-1.755507393487141E-2</v>
      </c>
      <c r="V551">
        <f t="shared" si="88"/>
        <v>0.21930079147889031</v>
      </c>
      <c r="W551">
        <f t="shared" si="95"/>
        <v>0.57040802220680176</v>
      </c>
      <c r="X551">
        <f t="shared" si="96"/>
        <v>-0.80993382292922178</v>
      </c>
    </row>
    <row r="552" spans="1:24">
      <c r="A552" s="1">
        <v>34274</v>
      </c>
      <c r="B552">
        <v>30</v>
      </c>
      <c r="C552">
        <v>18</v>
      </c>
      <c r="D552">
        <f t="shared" si="89"/>
        <v>0.625</v>
      </c>
      <c r="E552">
        <v>6.6</v>
      </c>
      <c r="F552">
        <f t="shared" si="90"/>
        <v>0.38888888888888895</v>
      </c>
      <c r="J552">
        <v>9.65</v>
      </c>
      <c r="K552">
        <f t="shared" si="97"/>
        <v>0</v>
      </c>
      <c r="L552">
        <f t="shared" si="91"/>
        <v>2.8070175438596516E-2</v>
      </c>
      <c r="M552">
        <f t="shared" si="92"/>
        <v>0.41237113402061853</v>
      </c>
      <c r="N552">
        <v>0.59735398799999995</v>
      </c>
      <c r="P552">
        <v>2.68</v>
      </c>
      <c r="Q552">
        <f t="shared" si="93"/>
        <v>0.68000000000000016</v>
      </c>
      <c r="R552">
        <f t="shared" si="94"/>
        <v>0.94588235294117651</v>
      </c>
      <c r="T552">
        <v>3692.61</v>
      </c>
      <c r="U552">
        <f t="shared" si="98"/>
        <v>3.1135597621966372E-2</v>
      </c>
      <c r="V552">
        <f t="shared" si="88"/>
        <v>0.26799146303572807</v>
      </c>
      <c r="W552">
        <f t="shared" si="95"/>
        <v>0.69705393841787144</v>
      </c>
      <c r="X552">
        <f t="shared" si="96"/>
        <v>-0.52065779793692113</v>
      </c>
    </row>
    <row r="553" spans="1:24">
      <c r="A553" s="1">
        <v>34304</v>
      </c>
      <c r="B553">
        <v>30</v>
      </c>
      <c r="C553">
        <v>18</v>
      </c>
      <c r="D553">
        <f t="shared" si="89"/>
        <v>0.625</v>
      </c>
      <c r="E553">
        <v>6.5</v>
      </c>
      <c r="F553">
        <f t="shared" si="90"/>
        <v>0.39814814814814814</v>
      </c>
      <c r="J553">
        <v>9.65</v>
      </c>
      <c r="K553">
        <f t="shared" si="97"/>
        <v>0</v>
      </c>
      <c r="L553">
        <f t="shared" si="91"/>
        <v>2.8070175438596516E-2</v>
      </c>
      <c r="M553">
        <f t="shared" si="92"/>
        <v>0.41237113402061853</v>
      </c>
      <c r="N553">
        <v>0.59735398799999995</v>
      </c>
      <c r="P553">
        <v>2.75</v>
      </c>
      <c r="Q553">
        <f t="shared" si="93"/>
        <v>0.75</v>
      </c>
      <c r="R553">
        <f t="shared" si="94"/>
        <v>0.94039215686274513</v>
      </c>
      <c r="T553">
        <v>3697.08</v>
      </c>
      <c r="U553">
        <f t="shared" si="98"/>
        <v>1.2105258881928501E-3</v>
      </c>
      <c r="V553">
        <f t="shared" si="88"/>
        <v>0.23806639130195456</v>
      </c>
      <c r="W553">
        <f t="shared" si="95"/>
        <v>0.61921791754923938</v>
      </c>
      <c r="X553">
        <f t="shared" si="96"/>
        <v>-0.69148087730452168</v>
      </c>
    </row>
    <row r="554" spans="1:24">
      <c r="A554" s="1">
        <v>34335</v>
      </c>
      <c r="B554">
        <v>29</v>
      </c>
      <c r="C554">
        <v>19</v>
      </c>
      <c r="D554">
        <f t="shared" si="89"/>
        <v>0.60416666666666663</v>
      </c>
      <c r="E554">
        <v>6.6</v>
      </c>
      <c r="F554">
        <f t="shared" si="90"/>
        <v>0.38888888888888895</v>
      </c>
      <c r="J554">
        <v>9.75</v>
      </c>
      <c r="K554">
        <f t="shared" si="97"/>
        <v>1.0362694300518097E-2</v>
      </c>
      <c r="L554">
        <f t="shared" si="91"/>
        <v>3.8432869739114611E-2</v>
      </c>
      <c r="M554">
        <f t="shared" si="92"/>
        <v>0.56460659152822956</v>
      </c>
      <c r="N554">
        <v>0.56460659199999996</v>
      </c>
      <c r="P554">
        <v>2.52</v>
      </c>
      <c r="Q554">
        <f t="shared" si="93"/>
        <v>0.52</v>
      </c>
      <c r="R554">
        <f t="shared" si="94"/>
        <v>0.95843137254901956</v>
      </c>
      <c r="T554">
        <v>3756.6</v>
      </c>
      <c r="U554">
        <f t="shared" si="98"/>
        <v>1.6099191794605467E-2</v>
      </c>
      <c r="V554">
        <f t="shared" si="88"/>
        <v>0.2529550572083672</v>
      </c>
      <c r="W554">
        <f t="shared" si="95"/>
        <v>0.65794378997178449</v>
      </c>
      <c r="X554">
        <f t="shared" si="96"/>
        <v>-0.60396375924432244</v>
      </c>
    </row>
    <row r="555" spans="1:24">
      <c r="A555" s="1">
        <v>34366</v>
      </c>
      <c r="B555">
        <v>29</v>
      </c>
      <c r="C555">
        <v>19</v>
      </c>
      <c r="D555">
        <f t="shared" si="89"/>
        <v>0.60416666666666663</v>
      </c>
      <c r="E555">
        <v>6.6</v>
      </c>
      <c r="F555">
        <f t="shared" si="90"/>
        <v>0.38888888888888895</v>
      </c>
      <c r="J555">
        <v>9.75</v>
      </c>
      <c r="K555">
        <f t="shared" si="97"/>
        <v>0</v>
      </c>
      <c r="L555">
        <f t="shared" si="91"/>
        <v>2.8070175438596516E-2</v>
      </c>
      <c r="M555">
        <f t="shared" si="92"/>
        <v>0.41237113402061853</v>
      </c>
      <c r="N555">
        <v>0.56460659199999996</v>
      </c>
      <c r="P555">
        <v>2.52</v>
      </c>
      <c r="Q555">
        <f t="shared" si="93"/>
        <v>0.52</v>
      </c>
      <c r="R555">
        <f t="shared" si="94"/>
        <v>0.95843137254901956</v>
      </c>
      <c r="T555">
        <v>3964.01</v>
      </c>
      <c r="U555">
        <f t="shared" si="98"/>
        <v>5.5212159931853355E-2</v>
      </c>
      <c r="V555">
        <f t="shared" si="88"/>
        <v>0.29206802534561505</v>
      </c>
      <c r="W555">
        <f t="shared" si="95"/>
        <v>0.75967780856493117</v>
      </c>
      <c r="X555">
        <f t="shared" si="96"/>
        <v>-0.3965404165170332</v>
      </c>
    </row>
    <row r="556" spans="1:24">
      <c r="A556" s="1">
        <v>34394</v>
      </c>
      <c r="B556">
        <v>29</v>
      </c>
      <c r="C556">
        <v>19</v>
      </c>
      <c r="D556">
        <f t="shared" si="89"/>
        <v>0.60416666666666663</v>
      </c>
      <c r="E556">
        <v>6.5</v>
      </c>
      <c r="F556">
        <f t="shared" si="90"/>
        <v>0.39814814814814814</v>
      </c>
      <c r="J556">
        <v>9.75</v>
      </c>
      <c r="K556">
        <f t="shared" si="97"/>
        <v>0</v>
      </c>
      <c r="L556">
        <f t="shared" si="91"/>
        <v>2.8070175438596516E-2</v>
      </c>
      <c r="M556">
        <f t="shared" si="92"/>
        <v>0.41237113402061853</v>
      </c>
      <c r="N556">
        <v>0.56460659199999996</v>
      </c>
      <c r="P556">
        <v>2.5099999999999998</v>
      </c>
      <c r="Q556">
        <f t="shared" si="93"/>
        <v>0.50999999999999979</v>
      </c>
      <c r="R556">
        <f t="shared" si="94"/>
        <v>0.95921568627450982</v>
      </c>
      <c r="T556">
        <v>3809.23</v>
      </c>
      <c r="U556">
        <f t="shared" si="98"/>
        <v>-3.9046319257519578E-2</v>
      </c>
      <c r="V556">
        <f t="shared" si="88"/>
        <v>0.19780954615624213</v>
      </c>
      <c r="W556">
        <f t="shared" si="95"/>
        <v>0.51450864009977026</v>
      </c>
      <c r="X556">
        <f t="shared" si="96"/>
        <v>-0.9587327905097538</v>
      </c>
    </row>
    <row r="557" spans="1:24">
      <c r="A557" s="1">
        <v>34425</v>
      </c>
      <c r="B557">
        <v>29</v>
      </c>
      <c r="C557">
        <v>19</v>
      </c>
      <c r="D557">
        <f t="shared" si="89"/>
        <v>0.60416666666666663</v>
      </c>
      <c r="E557">
        <v>6.4</v>
      </c>
      <c r="F557">
        <f t="shared" si="90"/>
        <v>0.40740740740740744</v>
      </c>
      <c r="J557">
        <v>9.8800000000000008</v>
      </c>
      <c r="K557">
        <f t="shared" si="97"/>
        <v>1.3333333333333414E-2</v>
      </c>
      <c r="L557">
        <f t="shared" si="91"/>
        <v>4.1403508771929928E-2</v>
      </c>
      <c r="M557">
        <f t="shared" si="92"/>
        <v>0.60824742268041332</v>
      </c>
      <c r="N557">
        <v>0.60824742300000001</v>
      </c>
      <c r="P557">
        <v>2.36</v>
      </c>
      <c r="Q557">
        <f t="shared" si="93"/>
        <v>0.35999999999999988</v>
      </c>
      <c r="R557">
        <f t="shared" si="94"/>
        <v>0.97098039215686271</v>
      </c>
      <c r="T557">
        <v>3593.35</v>
      </c>
      <c r="U557">
        <f t="shared" si="98"/>
        <v>-5.6672870895167815E-2</v>
      </c>
      <c r="V557">
        <f t="shared" si="88"/>
        <v>0.1801829945185939</v>
      </c>
      <c r="W557">
        <f t="shared" si="95"/>
        <v>0.46866144369817947</v>
      </c>
      <c r="X557">
        <f t="shared" si="96"/>
        <v>-1.0933819842468158</v>
      </c>
    </row>
    <row r="558" spans="1:24">
      <c r="A558" s="1">
        <v>34455</v>
      </c>
      <c r="B558">
        <v>29</v>
      </c>
      <c r="C558">
        <v>19</v>
      </c>
      <c r="D558">
        <f t="shared" si="89"/>
        <v>0.60416666666666663</v>
      </c>
      <c r="E558">
        <v>6.1</v>
      </c>
      <c r="F558">
        <f t="shared" si="90"/>
        <v>0.43518518518518523</v>
      </c>
      <c r="J558">
        <v>9.8800000000000008</v>
      </c>
      <c r="K558">
        <f t="shared" si="97"/>
        <v>0</v>
      </c>
      <c r="L558">
        <f t="shared" si="91"/>
        <v>2.8070175438596516E-2</v>
      </c>
      <c r="M558">
        <f t="shared" si="92"/>
        <v>0.41237113402061853</v>
      </c>
      <c r="N558">
        <v>0.60824742300000001</v>
      </c>
      <c r="P558">
        <v>2.29</v>
      </c>
      <c r="Q558">
        <f t="shared" si="93"/>
        <v>0.29000000000000004</v>
      </c>
      <c r="R558">
        <f t="shared" si="94"/>
        <v>0.97647058823529409</v>
      </c>
      <c r="T558">
        <v>3701.02</v>
      </c>
      <c r="U558">
        <f t="shared" si="98"/>
        <v>2.9963682914272219E-2</v>
      </c>
      <c r="V558">
        <f t="shared" si="88"/>
        <v>0.26681954832803395</v>
      </c>
      <c r="W558">
        <f t="shared" si="95"/>
        <v>0.69400575265391251</v>
      </c>
      <c r="X558">
        <f t="shared" si="96"/>
        <v>-0.52698047345144194</v>
      </c>
    </row>
    <row r="559" spans="1:24">
      <c r="A559" s="1">
        <v>34486</v>
      </c>
      <c r="B559">
        <v>29</v>
      </c>
      <c r="C559">
        <v>19</v>
      </c>
      <c r="D559">
        <f t="shared" si="89"/>
        <v>0.60416666666666663</v>
      </c>
      <c r="E559">
        <v>6.1</v>
      </c>
      <c r="F559">
        <f t="shared" si="90"/>
        <v>0.43518518518518523</v>
      </c>
      <c r="J559">
        <v>9.8800000000000008</v>
      </c>
      <c r="K559">
        <f t="shared" si="97"/>
        <v>0</v>
      </c>
      <c r="L559">
        <f t="shared" si="91"/>
        <v>2.8070175438596516E-2</v>
      </c>
      <c r="M559">
        <f t="shared" si="92"/>
        <v>0.41237113402061853</v>
      </c>
      <c r="N559">
        <v>0.60824742300000001</v>
      </c>
      <c r="P559">
        <v>2.4900000000000002</v>
      </c>
      <c r="Q559">
        <f t="shared" si="93"/>
        <v>0.49000000000000021</v>
      </c>
      <c r="R559">
        <f t="shared" si="94"/>
        <v>0.96078431372549022</v>
      </c>
      <c r="T559">
        <v>3760.83</v>
      </c>
      <c r="U559">
        <f t="shared" si="98"/>
        <v>1.6160409832964951E-2</v>
      </c>
      <c r="V559">
        <f t="shared" si="88"/>
        <v>0.25301627524672665</v>
      </c>
      <c r="W559">
        <f t="shared" si="95"/>
        <v>0.65810301994969989</v>
      </c>
      <c r="X559">
        <f t="shared" si="96"/>
        <v>-0.60361465266408754</v>
      </c>
    </row>
    <row r="560" spans="1:24">
      <c r="A560" s="1">
        <v>34516</v>
      </c>
      <c r="B560">
        <v>29</v>
      </c>
      <c r="C560">
        <v>19</v>
      </c>
      <c r="D560">
        <f t="shared" si="89"/>
        <v>0.60416666666666663</v>
      </c>
      <c r="E560">
        <v>6.1</v>
      </c>
      <c r="F560">
        <f t="shared" si="90"/>
        <v>0.43518518518518523</v>
      </c>
      <c r="J560">
        <v>9.94</v>
      </c>
      <c r="K560">
        <f t="shared" si="97"/>
        <v>6.0728744939269955E-3</v>
      </c>
      <c r="L560">
        <f t="shared" si="91"/>
        <v>3.4143049932523512E-2</v>
      </c>
      <c r="M560">
        <f t="shared" si="92"/>
        <v>0.50158604282315422</v>
      </c>
      <c r="N560">
        <v>0.50158604299999998</v>
      </c>
      <c r="P560">
        <v>2.77</v>
      </c>
      <c r="Q560">
        <f t="shared" si="93"/>
        <v>0.77</v>
      </c>
      <c r="R560">
        <f t="shared" si="94"/>
        <v>0.93882352941176472</v>
      </c>
      <c r="T560">
        <v>3646.65</v>
      </c>
      <c r="U560">
        <f t="shared" si="98"/>
        <v>-3.0360319397579747E-2</v>
      </c>
      <c r="V560">
        <f t="shared" si="88"/>
        <v>0.20649554601618197</v>
      </c>
      <c r="W560">
        <f t="shared" si="95"/>
        <v>0.53710118966416054</v>
      </c>
      <c r="X560">
        <f t="shared" si="96"/>
        <v>-0.89673417786108378</v>
      </c>
    </row>
    <row r="561" spans="1:24">
      <c r="A561" s="1">
        <v>34547</v>
      </c>
      <c r="B561">
        <v>29</v>
      </c>
      <c r="C561">
        <v>19</v>
      </c>
      <c r="D561">
        <f t="shared" si="89"/>
        <v>0.60416666666666663</v>
      </c>
      <c r="E561">
        <v>6</v>
      </c>
      <c r="F561">
        <f t="shared" si="90"/>
        <v>0.44444444444444453</v>
      </c>
      <c r="J561">
        <v>9.94</v>
      </c>
      <c r="K561">
        <f t="shared" si="97"/>
        <v>0</v>
      </c>
      <c r="L561">
        <f t="shared" si="91"/>
        <v>2.8070175438596516E-2</v>
      </c>
      <c r="M561">
        <f t="shared" si="92"/>
        <v>0.41237113402061853</v>
      </c>
      <c r="N561">
        <v>0.50158604299999998</v>
      </c>
      <c r="P561">
        <v>2.9</v>
      </c>
      <c r="Q561">
        <f t="shared" si="93"/>
        <v>0.89999999999999991</v>
      </c>
      <c r="R561">
        <f t="shared" si="94"/>
        <v>0.92862745098039212</v>
      </c>
      <c r="T561">
        <v>3798.16</v>
      </c>
      <c r="U561">
        <f t="shared" si="98"/>
        <v>4.1547721881727E-2</v>
      </c>
      <c r="V561">
        <f t="shared" si="88"/>
        <v>0.2784035872954887</v>
      </c>
      <c r="W561">
        <f t="shared" si="95"/>
        <v>0.72413618999539575</v>
      </c>
      <c r="X561">
        <f t="shared" si="96"/>
        <v>-0.46566704101323153</v>
      </c>
    </row>
    <row r="562" spans="1:24">
      <c r="A562" s="1">
        <v>34578</v>
      </c>
      <c r="B562">
        <v>29</v>
      </c>
      <c r="C562">
        <v>19</v>
      </c>
      <c r="D562">
        <f t="shared" si="89"/>
        <v>0.60416666666666663</v>
      </c>
      <c r="E562">
        <v>5.9</v>
      </c>
      <c r="F562">
        <f t="shared" si="90"/>
        <v>0.45370370370370372</v>
      </c>
      <c r="J562">
        <v>9.94</v>
      </c>
      <c r="K562">
        <f t="shared" si="97"/>
        <v>0</v>
      </c>
      <c r="L562">
        <f t="shared" si="91"/>
        <v>2.8070175438596516E-2</v>
      </c>
      <c r="M562">
        <f t="shared" si="92"/>
        <v>0.41237113402061853</v>
      </c>
      <c r="N562">
        <v>0.50158604299999998</v>
      </c>
      <c r="P562">
        <v>2.96</v>
      </c>
      <c r="Q562">
        <f t="shared" si="93"/>
        <v>0.96</v>
      </c>
      <c r="R562">
        <f t="shared" si="94"/>
        <v>0.92392156862745101</v>
      </c>
      <c r="T562">
        <v>3901.44</v>
      </c>
      <c r="U562">
        <f t="shared" si="98"/>
        <v>2.7192114076289624E-2</v>
      </c>
      <c r="V562">
        <f t="shared" si="88"/>
        <v>0.26404797949005132</v>
      </c>
      <c r="W562">
        <f t="shared" si="95"/>
        <v>0.68679681789073888</v>
      </c>
      <c r="X562">
        <f t="shared" si="96"/>
        <v>-0.54204473991523283</v>
      </c>
    </row>
    <row r="563" spans="1:24">
      <c r="A563" s="1">
        <v>34608</v>
      </c>
      <c r="B563">
        <v>29</v>
      </c>
      <c r="C563">
        <v>19</v>
      </c>
      <c r="D563">
        <f t="shared" si="89"/>
        <v>0.60416666666666663</v>
      </c>
      <c r="E563">
        <v>5.8</v>
      </c>
      <c r="F563">
        <f t="shared" si="90"/>
        <v>0.46296296296296302</v>
      </c>
      <c r="J563">
        <v>10.050000000000001</v>
      </c>
      <c r="K563">
        <f t="shared" si="97"/>
        <v>1.1066398390342175E-2</v>
      </c>
      <c r="L563">
        <f t="shared" si="91"/>
        <v>3.9136573828938689E-2</v>
      </c>
      <c r="M563">
        <f t="shared" si="92"/>
        <v>0.57494451243543898</v>
      </c>
      <c r="N563">
        <v>0.57494451199999996</v>
      </c>
      <c r="P563">
        <v>2.61</v>
      </c>
      <c r="Q563">
        <f t="shared" si="93"/>
        <v>0.60999999999999988</v>
      </c>
      <c r="R563">
        <f t="shared" si="94"/>
        <v>0.95137254901960788</v>
      </c>
      <c r="T563">
        <v>3846.89</v>
      </c>
      <c r="U563">
        <f t="shared" si="98"/>
        <v>-1.3982016896325505E-2</v>
      </c>
      <c r="V563">
        <f t="shared" si="88"/>
        <v>0.22287384851743622</v>
      </c>
      <c r="W563">
        <f t="shared" si="95"/>
        <v>0.57970165213328217</v>
      </c>
      <c r="X563">
        <f t="shared" si="96"/>
        <v>-0.78661749762909206</v>
      </c>
    </row>
    <row r="564" spans="1:24">
      <c r="A564" s="1">
        <v>34639</v>
      </c>
      <c r="B564">
        <v>29</v>
      </c>
      <c r="C564">
        <v>19</v>
      </c>
      <c r="D564">
        <f t="shared" si="89"/>
        <v>0.60416666666666663</v>
      </c>
      <c r="E564">
        <v>5.6</v>
      </c>
      <c r="F564">
        <f t="shared" si="90"/>
        <v>0.48148148148148151</v>
      </c>
      <c r="J564">
        <v>10.050000000000001</v>
      </c>
      <c r="K564">
        <f t="shared" si="97"/>
        <v>0</v>
      </c>
      <c r="L564">
        <f t="shared" si="91"/>
        <v>2.8070175438596516E-2</v>
      </c>
      <c r="M564">
        <f t="shared" si="92"/>
        <v>0.41237113402061853</v>
      </c>
      <c r="N564">
        <v>0.57494451199999996</v>
      </c>
      <c r="P564">
        <v>2.67</v>
      </c>
      <c r="Q564">
        <f t="shared" si="93"/>
        <v>0.66999999999999993</v>
      </c>
      <c r="R564">
        <f t="shared" si="94"/>
        <v>0.94666666666666666</v>
      </c>
      <c r="T564">
        <v>3863.37</v>
      </c>
      <c r="U564">
        <f t="shared" si="98"/>
        <v>4.2839800462191584E-3</v>
      </c>
      <c r="V564">
        <f t="shared" si="88"/>
        <v>0.24113984545998088</v>
      </c>
      <c r="W564">
        <f t="shared" si="95"/>
        <v>0.62721206520279138</v>
      </c>
      <c r="X564">
        <f t="shared" si="96"/>
        <v>-0.67297478313702119</v>
      </c>
    </row>
    <row r="565" spans="1:24">
      <c r="A565" s="1">
        <v>34669</v>
      </c>
      <c r="B565">
        <v>29</v>
      </c>
      <c r="C565">
        <v>19</v>
      </c>
      <c r="D565">
        <f t="shared" si="89"/>
        <v>0.60416666666666663</v>
      </c>
      <c r="E565">
        <v>5.5</v>
      </c>
      <c r="F565">
        <f t="shared" si="90"/>
        <v>0.49074074074074081</v>
      </c>
      <c r="J565">
        <v>10.050000000000001</v>
      </c>
      <c r="K565">
        <f t="shared" si="97"/>
        <v>0</v>
      </c>
      <c r="L565">
        <f t="shared" si="91"/>
        <v>2.8070175438596516E-2</v>
      </c>
      <c r="M565">
        <f t="shared" si="92"/>
        <v>0.41237113402061853</v>
      </c>
      <c r="N565">
        <v>0.57494451199999996</v>
      </c>
      <c r="P565">
        <v>2.67</v>
      </c>
      <c r="Q565">
        <f t="shared" si="93"/>
        <v>0.66999999999999993</v>
      </c>
      <c r="R565">
        <f t="shared" si="94"/>
        <v>0.94666666666666666</v>
      </c>
      <c r="T565">
        <v>3700.87</v>
      </c>
      <c r="U565">
        <f t="shared" si="98"/>
        <v>-4.2061723314101421E-2</v>
      </c>
      <c r="V565">
        <f t="shared" si="88"/>
        <v>0.19479414209966028</v>
      </c>
      <c r="W565">
        <f t="shared" si="95"/>
        <v>0.50666548252395827</v>
      </c>
      <c r="X565">
        <f t="shared" si="96"/>
        <v>-0.98089454881310356</v>
      </c>
    </row>
    <row r="566" spans="1:24">
      <c r="A566" s="1">
        <v>34700</v>
      </c>
      <c r="B566">
        <v>19</v>
      </c>
      <c r="C566">
        <v>30</v>
      </c>
      <c r="D566">
        <f t="shared" si="89"/>
        <v>0.38775510204081631</v>
      </c>
      <c r="E566">
        <v>5.6</v>
      </c>
      <c r="F566">
        <f t="shared" si="90"/>
        <v>0.48148148148148151</v>
      </c>
      <c r="J566">
        <v>10.09</v>
      </c>
      <c r="K566">
        <f t="shared" si="97"/>
        <v>3.9800995024874769E-3</v>
      </c>
      <c r="L566">
        <f t="shared" si="91"/>
        <v>3.2050274941083992E-2</v>
      </c>
      <c r="M566">
        <f t="shared" si="92"/>
        <v>0.47084166794891386</v>
      </c>
      <c r="N566">
        <v>0.47084166799999999</v>
      </c>
      <c r="P566">
        <v>2.8</v>
      </c>
      <c r="Q566">
        <f t="shared" si="93"/>
        <v>0.79999999999999982</v>
      </c>
      <c r="R566">
        <f t="shared" si="94"/>
        <v>0.93647058823529417</v>
      </c>
      <c r="T566">
        <v>3838.48</v>
      </c>
      <c r="U566">
        <f t="shared" si="98"/>
        <v>3.7183148827167702E-2</v>
      </c>
      <c r="V566">
        <f t="shared" si="88"/>
        <v>0.27403901424092941</v>
      </c>
      <c r="W566">
        <f t="shared" si="95"/>
        <v>0.71278380286063292</v>
      </c>
      <c r="X566">
        <f t="shared" si="96"/>
        <v>-0.48846354113378265</v>
      </c>
    </row>
    <row r="567" spans="1:24">
      <c r="A567" s="1">
        <v>34731</v>
      </c>
      <c r="B567">
        <v>19</v>
      </c>
      <c r="C567">
        <v>30</v>
      </c>
      <c r="D567">
        <f t="shared" si="89"/>
        <v>0.38775510204081631</v>
      </c>
      <c r="E567">
        <v>5.4</v>
      </c>
      <c r="F567">
        <f t="shared" si="90"/>
        <v>0.5</v>
      </c>
      <c r="J567">
        <v>10.09</v>
      </c>
      <c r="K567">
        <f t="shared" si="97"/>
        <v>0</v>
      </c>
      <c r="L567">
        <f t="shared" si="91"/>
        <v>2.8070175438596516E-2</v>
      </c>
      <c r="M567">
        <f t="shared" si="92"/>
        <v>0.41237113402061853</v>
      </c>
      <c r="N567">
        <v>0.47084166799999999</v>
      </c>
      <c r="P567">
        <v>2.86</v>
      </c>
      <c r="Q567">
        <f t="shared" si="93"/>
        <v>0.85999999999999988</v>
      </c>
      <c r="R567">
        <f t="shared" si="94"/>
        <v>0.93176470588235294</v>
      </c>
      <c r="T567">
        <v>3847.56</v>
      </c>
      <c r="U567">
        <f t="shared" si="98"/>
        <v>2.3655196848752441E-3</v>
      </c>
      <c r="V567">
        <f t="shared" si="88"/>
        <v>0.23922138509863697</v>
      </c>
      <c r="W567">
        <f t="shared" si="95"/>
        <v>0.62222209150950603</v>
      </c>
      <c r="X567">
        <f t="shared" si="96"/>
        <v>-0.68449847734483227</v>
      </c>
    </row>
    <row r="568" spans="1:24">
      <c r="A568" s="1">
        <v>34759</v>
      </c>
      <c r="B568">
        <v>19</v>
      </c>
      <c r="C568">
        <v>30</v>
      </c>
      <c r="D568">
        <f t="shared" si="89"/>
        <v>0.38775510204081631</v>
      </c>
      <c r="E568">
        <v>5.4</v>
      </c>
      <c r="F568">
        <f t="shared" si="90"/>
        <v>0.5</v>
      </c>
      <c r="J568">
        <v>10.09</v>
      </c>
      <c r="K568">
        <f t="shared" si="97"/>
        <v>0</v>
      </c>
      <c r="L568">
        <f t="shared" si="91"/>
        <v>2.8070175438596516E-2</v>
      </c>
      <c r="M568">
        <f t="shared" si="92"/>
        <v>0.41237113402061853</v>
      </c>
      <c r="N568">
        <v>0.47084166799999999</v>
      </c>
      <c r="P568">
        <v>2.85</v>
      </c>
      <c r="Q568">
        <f t="shared" si="93"/>
        <v>0.85000000000000009</v>
      </c>
      <c r="R568">
        <f t="shared" si="94"/>
        <v>0.93254901960784309</v>
      </c>
      <c r="T568">
        <v>3994.8</v>
      </c>
      <c r="U568">
        <f t="shared" si="98"/>
        <v>3.8268409069644203E-2</v>
      </c>
      <c r="V568">
        <f t="shared" si="88"/>
        <v>0.27512427448340593</v>
      </c>
      <c r="W568">
        <f t="shared" si="95"/>
        <v>0.71560659772751922</v>
      </c>
      <c r="X568">
        <f t="shared" si="96"/>
        <v>-0.48276140612122237</v>
      </c>
    </row>
    <row r="569" spans="1:24">
      <c r="A569" s="1">
        <v>34790</v>
      </c>
      <c r="B569">
        <v>19</v>
      </c>
      <c r="C569">
        <v>30</v>
      </c>
      <c r="D569">
        <f t="shared" si="89"/>
        <v>0.38775510204081631</v>
      </c>
      <c r="E569">
        <v>5.8</v>
      </c>
      <c r="F569">
        <f t="shared" si="90"/>
        <v>0.46296296296296302</v>
      </c>
      <c r="J569">
        <v>10.119999999999999</v>
      </c>
      <c r="K569">
        <f t="shared" si="97"/>
        <v>2.9732408325073697E-3</v>
      </c>
      <c r="L569">
        <f t="shared" si="91"/>
        <v>3.1043416271103887E-2</v>
      </c>
      <c r="M569">
        <f t="shared" si="92"/>
        <v>0.45605018748786591</v>
      </c>
      <c r="N569">
        <v>0.456050187</v>
      </c>
      <c r="P569">
        <v>3.05</v>
      </c>
      <c r="Q569">
        <f t="shared" si="93"/>
        <v>1.0499999999999998</v>
      </c>
      <c r="R569">
        <f t="shared" si="94"/>
        <v>0.91686274509803922</v>
      </c>
      <c r="T569">
        <v>4168.41</v>
      </c>
      <c r="U569">
        <f t="shared" si="98"/>
        <v>4.3458996695704334E-2</v>
      </c>
      <c r="V569">
        <f t="shared" si="88"/>
        <v>0.28031486210946605</v>
      </c>
      <c r="W569">
        <f t="shared" si="95"/>
        <v>0.7291074738616441</v>
      </c>
      <c r="X569">
        <f t="shared" si="96"/>
        <v>-0.45579660464384542</v>
      </c>
    </row>
    <row r="570" spans="1:24">
      <c r="A570" s="1">
        <v>34820</v>
      </c>
      <c r="B570">
        <v>19</v>
      </c>
      <c r="C570">
        <v>30</v>
      </c>
      <c r="D570">
        <f t="shared" si="89"/>
        <v>0.38775510204081631</v>
      </c>
      <c r="E570">
        <v>5.6</v>
      </c>
      <c r="F570">
        <f t="shared" si="90"/>
        <v>0.48148148148148151</v>
      </c>
      <c r="J570">
        <v>10.119999999999999</v>
      </c>
      <c r="K570">
        <f t="shared" si="97"/>
        <v>0</v>
      </c>
      <c r="L570">
        <f t="shared" si="91"/>
        <v>2.8070175438596516E-2</v>
      </c>
      <c r="M570">
        <f t="shared" si="92"/>
        <v>0.41237113402061853</v>
      </c>
      <c r="N570">
        <v>0.456050187</v>
      </c>
      <c r="P570">
        <v>3.19</v>
      </c>
      <c r="Q570">
        <f t="shared" si="93"/>
        <v>1.19</v>
      </c>
      <c r="R570">
        <f t="shared" si="94"/>
        <v>0.90588235294117647</v>
      </c>
      <c r="T570">
        <v>4316.08</v>
      </c>
      <c r="U570">
        <f t="shared" si="98"/>
        <v>3.5425977770900674E-2</v>
      </c>
      <c r="V570">
        <f t="shared" si="88"/>
        <v>0.27228184318466242</v>
      </c>
      <c r="W570">
        <f t="shared" si="95"/>
        <v>0.70821334755071319</v>
      </c>
      <c r="X570">
        <f t="shared" si="96"/>
        <v>-0.49774406072679123</v>
      </c>
    </row>
    <row r="571" spans="1:24">
      <c r="A571" s="1">
        <v>34851</v>
      </c>
      <c r="B571">
        <v>19</v>
      </c>
      <c r="C571">
        <v>30</v>
      </c>
      <c r="D571">
        <f t="shared" si="89"/>
        <v>0.38775510204081631</v>
      </c>
      <c r="E571">
        <v>5.6</v>
      </c>
      <c r="F571">
        <f t="shared" si="90"/>
        <v>0.48148148148148151</v>
      </c>
      <c r="J571">
        <v>10.119999999999999</v>
      </c>
      <c r="K571">
        <f t="shared" si="97"/>
        <v>0</v>
      </c>
      <c r="L571">
        <f t="shared" si="91"/>
        <v>2.8070175438596516E-2</v>
      </c>
      <c r="M571">
        <f t="shared" si="92"/>
        <v>0.41237113402061853</v>
      </c>
      <c r="N571">
        <v>0.456050187</v>
      </c>
      <c r="P571">
        <v>3.04</v>
      </c>
      <c r="Q571">
        <f t="shared" si="93"/>
        <v>1.04</v>
      </c>
      <c r="R571">
        <f t="shared" si="94"/>
        <v>0.91764705882352937</v>
      </c>
      <c r="T571">
        <v>4472.75</v>
      </c>
      <c r="U571">
        <f t="shared" si="98"/>
        <v>3.629914181386816E-2</v>
      </c>
      <c r="V571">
        <f t="shared" si="88"/>
        <v>0.27315500722762986</v>
      </c>
      <c r="W571">
        <f t="shared" si="95"/>
        <v>0.71048447375802148</v>
      </c>
      <c r="X571">
        <f t="shared" si="96"/>
        <v>-0.49312497233986158</v>
      </c>
    </row>
    <row r="572" spans="1:24">
      <c r="A572" s="1">
        <v>34881</v>
      </c>
      <c r="B572">
        <v>19</v>
      </c>
      <c r="C572">
        <v>30</v>
      </c>
      <c r="D572">
        <f t="shared" si="89"/>
        <v>0.38775510204081631</v>
      </c>
      <c r="E572">
        <v>5.7</v>
      </c>
      <c r="F572">
        <f t="shared" si="90"/>
        <v>0.47222222222222221</v>
      </c>
      <c r="J572">
        <v>10.210000000000001</v>
      </c>
      <c r="K572">
        <f t="shared" si="97"/>
        <v>8.8932806324112292E-3</v>
      </c>
      <c r="L572">
        <f t="shared" si="91"/>
        <v>3.6963456071007747E-2</v>
      </c>
      <c r="M572">
        <f t="shared" si="92"/>
        <v>0.54301984434212358</v>
      </c>
      <c r="N572">
        <v>0.54301984400000003</v>
      </c>
      <c r="P572">
        <v>2.76</v>
      </c>
      <c r="Q572">
        <f t="shared" si="93"/>
        <v>0.75999999999999979</v>
      </c>
      <c r="R572">
        <f t="shared" si="94"/>
        <v>0.93960784313725487</v>
      </c>
      <c r="T572">
        <v>4585.1499999999996</v>
      </c>
      <c r="U572">
        <f t="shared" si="98"/>
        <v>2.5129953607959228E-2</v>
      </c>
      <c r="V572">
        <f t="shared" si="88"/>
        <v>0.26198581902172097</v>
      </c>
      <c r="W572">
        <f t="shared" si="95"/>
        <v>0.68143307585277824</v>
      </c>
      <c r="X572">
        <f t="shared" si="96"/>
        <v>-0.55335611926016981</v>
      </c>
    </row>
    <row r="573" spans="1:24">
      <c r="A573" s="1">
        <v>34912</v>
      </c>
      <c r="B573">
        <v>19</v>
      </c>
      <c r="C573">
        <v>30</v>
      </c>
      <c r="D573">
        <f t="shared" si="89"/>
        <v>0.38775510204081631</v>
      </c>
      <c r="E573">
        <v>5.7</v>
      </c>
      <c r="F573">
        <f t="shared" si="90"/>
        <v>0.47222222222222221</v>
      </c>
      <c r="J573">
        <v>10.210000000000001</v>
      </c>
      <c r="K573">
        <f t="shared" si="97"/>
        <v>0</v>
      </c>
      <c r="L573">
        <f t="shared" si="91"/>
        <v>2.8070175438596516E-2</v>
      </c>
      <c r="M573">
        <f t="shared" si="92"/>
        <v>0.41237113402061853</v>
      </c>
      <c r="N573">
        <v>0.54301984400000003</v>
      </c>
      <c r="P573">
        <v>2.62</v>
      </c>
      <c r="Q573">
        <f t="shared" si="93"/>
        <v>0.62000000000000011</v>
      </c>
      <c r="R573">
        <f t="shared" si="94"/>
        <v>0.95058823529411762</v>
      </c>
      <c r="T573">
        <v>4700.37</v>
      </c>
      <c r="U573">
        <f t="shared" si="98"/>
        <v>2.512894888934937E-2</v>
      </c>
      <c r="V573">
        <f t="shared" si="88"/>
        <v>0.2619848143031111</v>
      </c>
      <c r="W573">
        <f t="shared" si="95"/>
        <v>0.68143046254914508</v>
      </c>
      <c r="X573">
        <f t="shared" si="96"/>
        <v>-0.55336165202274756</v>
      </c>
    </row>
    <row r="574" spans="1:24">
      <c r="A574" s="1">
        <v>34943</v>
      </c>
      <c r="B574">
        <v>19</v>
      </c>
      <c r="C574">
        <v>30</v>
      </c>
      <c r="D574">
        <f t="shared" si="89"/>
        <v>0.38775510204081631</v>
      </c>
      <c r="E574">
        <v>5.6</v>
      </c>
      <c r="F574">
        <f t="shared" si="90"/>
        <v>0.48148148148148151</v>
      </c>
      <c r="J574">
        <v>10.210000000000001</v>
      </c>
      <c r="K574">
        <f t="shared" si="97"/>
        <v>0</v>
      </c>
      <c r="L574">
        <f t="shared" si="91"/>
        <v>2.8070175438596516E-2</v>
      </c>
      <c r="M574">
        <f t="shared" si="92"/>
        <v>0.41237113402061853</v>
      </c>
      <c r="N574">
        <v>0.54301984400000003</v>
      </c>
      <c r="P574">
        <v>2.54</v>
      </c>
      <c r="Q574">
        <f t="shared" si="93"/>
        <v>0.54</v>
      </c>
      <c r="R574">
        <f t="shared" si="94"/>
        <v>0.95686274509803926</v>
      </c>
      <c r="T574">
        <v>4647.54</v>
      </c>
      <c r="U574">
        <f t="shared" si="98"/>
        <v>-1.1239540717007369E-2</v>
      </c>
      <c r="V574">
        <f t="shared" si="88"/>
        <v>0.22561632469675436</v>
      </c>
      <c r="W574">
        <f t="shared" si="95"/>
        <v>0.58683491600727378</v>
      </c>
      <c r="X574">
        <f t="shared" si="96"/>
        <v>-0.76897338261508597</v>
      </c>
    </row>
    <row r="575" spans="1:24">
      <c r="A575" s="1">
        <v>34973</v>
      </c>
      <c r="B575">
        <v>19</v>
      </c>
      <c r="C575">
        <v>30</v>
      </c>
      <c r="D575">
        <f t="shared" si="89"/>
        <v>0.38775510204081631</v>
      </c>
      <c r="E575">
        <v>5.5</v>
      </c>
      <c r="F575">
        <f t="shared" si="90"/>
        <v>0.49074074074074081</v>
      </c>
      <c r="J575">
        <v>10.28</v>
      </c>
      <c r="K575">
        <f t="shared" si="97"/>
        <v>6.856023506366161E-3</v>
      </c>
      <c r="L575">
        <f t="shared" si="91"/>
        <v>3.4926198944962676E-2</v>
      </c>
      <c r="M575">
        <f t="shared" si="92"/>
        <v>0.51309106697496665</v>
      </c>
      <c r="N575">
        <v>0.51309106699999996</v>
      </c>
      <c r="P575">
        <v>2.81</v>
      </c>
      <c r="Q575">
        <f t="shared" si="93"/>
        <v>0.81</v>
      </c>
      <c r="R575">
        <f t="shared" si="94"/>
        <v>0.93568627450980391</v>
      </c>
      <c r="T575">
        <v>4761.26</v>
      </c>
      <c r="U575">
        <f t="shared" si="98"/>
        <v>2.4468858794114791E-2</v>
      </c>
      <c r="V575">
        <f t="shared" si="88"/>
        <v>0.2613247242078765</v>
      </c>
      <c r="W575">
        <f t="shared" si="95"/>
        <v>0.67971354815425411</v>
      </c>
      <c r="X575">
        <f t="shared" si="96"/>
        <v>-0.55700121576816752</v>
      </c>
    </row>
    <row r="576" spans="1:24">
      <c r="A576" s="1">
        <v>35004</v>
      </c>
      <c r="B576">
        <v>19</v>
      </c>
      <c r="C576">
        <v>30</v>
      </c>
      <c r="D576">
        <f t="shared" si="89"/>
        <v>0.38775510204081631</v>
      </c>
      <c r="E576">
        <v>5.6</v>
      </c>
      <c r="F576">
        <f t="shared" si="90"/>
        <v>0.48148148148148151</v>
      </c>
      <c r="J576">
        <v>10.28</v>
      </c>
      <c r="K576">
        <f t="shared" si="97"/>
        <v>0</v>
      </c>
      <c r="L576">
        <f t="shared" si="91"/>
        <v>2.8070175438596516E-2</v>
      </c>
      <c r="M576">
        <f t="shared" si="92"/>
        <v>0.41237113402061853</v>
      </c>
      <c r="N576">
        <v>0.51309106699999996</v>
      </c>
      <c r="P576">
        <v>2.61</v>
      </c>
      <c r="Q576">
        <f t="shared" si="93"/>
        <v>0.60999999999999988</v>
      </c>
      <c r="R576">
        <f t="shared" si="94"/>
        <v>0.95137254901960788</v>
      </c>
      <c r="T576">
        <v>4766.68</v>
      </c>
      <c r="U576">
        <f t="shared" si="98"/>
        <v>1.1383541331496437E-3</v>
      </c>
      <c r="V576">
        <f t="shared" si="88"/>
        <v>0.23799421954691136</v>
      </c>
      <c r="W576">
        <f t="shared" si="95"/>
        <v>0.61903019662139525</v>
      </c>
      <c r="X576">
        <f t="shared" si="96"/>
        <v>-0.69191830830182699</v>
      </c>
    </row>
    <row r="577" spans="1:24">
      <c r="A577" s="1">
        <v>35034</v>
      </c>
      <c r="B577">
        <v>19</v>
      </c>
      <c r="C577">
        <v>30</v>
      </c>
      <c r="D577">
        <f t="shared" si="89"/>
        <v>0.38775510204081631</v>
      </c>
      <c r="E577">
        <v>5.6</v>
      </c>
      <c r="F577">
        <f t="shared" si="90"/>
        <v>0.48148148148148151</v>
      </c>
      <c r="J577">
        <v>10.28</v>
      </c>
      <c r="K577">
        <f t="shared" si="97"/>
        <v>0</v>
      </c>
      <c r="L577">
        <f t="shared" si="91"/>
        <v>2.8070175438596516E-2</v>
      </c>
      <c r="M577">
        <f t="shared" si="92"/>
        <v>0.41237113402061853</v>
      </c>
      <c r="N577">
        <v>0.51309106699999996</v>
      </c>
      <c r="P577">
        <v>2.54</v>
      </c>
      <c r="Q577">
        <f t="shared" si="93"/>
        <v>0.54</v>
      </c>
      <c r="R577">
        <f t="shared" si="94"/>
        <v>0.95686274509803926</v>
      </c>
      <c r="T577">
        <v>5087.13</v>
      </c>
      <c r="U577">
        <f t="shared" si="98"/>
        <v>6.7227084679483365E-2</v>
      </c>
      <c r="V577">
        <f t="shared" si="88"/>
        <v>0.3040829500932451</v>
      </c>
      <c r="W577">
        <f t="shared" si="95"/>
        <v>0.79092899291334207</v>
      </c>
      <c r="X577">
        <f t="shared" si="96"/>
        <v>-0.33837991494288666</v>
      </c>
    </row>
    <row r="578" spans="1:24">
      <c r="A578" s="1">
        <v>35065</v>
      </c>
      <c r="B578">
        <v>18</v>
      </c>
      <c r="C578">
        <v>31</v>
      </c>
      <c r="D578">
        <f t="shared" si="89"/>
        <v>0.36734693877551022</v>
      </c>
      <c r="E578">
        <v>5.6</v>
      </c>
      <c r="F578">
        <f t="shared" si="90"/>
        <v>0.48148148148148151</v>
      </c>
      <c r="J578">
        <v>10.35</v>
      </c>
      <c r="K578">
        <f t="shared" si="97"/>
        <v>6.8093385214008061E-3</v>
      </c>
      <c r="L578">
        <f t="shared" si="91"/>
        <v>3.4879513959997319E-2</v>
      </c>
      <c r="M578">
        <f t="shared" si="92"/>
        <v>0.51240523085563017</v>
      </c>
      <c r="N578">
        <v>0.51240523100000002</v>
      </c>
      <c r="P578">
        <v>2.73</v>
      </c>
      <c r="Q578">
        <f t="shared" si="93"/>
        <v>0.73</v>
      </c>
      <c r="R578">
        <f t="shared" si="94"/>
        <v>0.94196078431372554</v>
      </c>
      <c r="T578">
        <v>5177.45</v>
      </c>
      <c r="U578">
        <f t="shared" si="98"/>
        <v>1.7754608197549444E-2</v>
      </c>
      <c r="V578">
        <f t="shared" ref="V578:V641" si="99">U578+ABS(MIN(U$2:U$817))</f>
        <v>0.25461047361131117</v>
      </c>
      <c r="W578">
        <f t="shared" si="95"/>
        <v>0.6622495783365423</v>
      </c>
      <c r="X578">
        <f t="shared" si="96"/>
        <v>-0.59455307487604059</v>
      </c>
    </row>
    <row r="579" spans="1:24">
      <c r="A579" s="1">
        <v>35096</v>
      </c>
      <c r="B579">
        <v>18</v>
      </c>
      <c r="C579">
        <v>31</v>
      </c>
      <c r="D579">
        <f t="shared" ref="D579:D642" si="100">B579/(C579+B579)</f>
        <v>0.36734693877551022</v>
      </c>
      <c r="E579">
        <v>5.5</v>
      </c>
      <c r="F579">
        <f t="shared" ref="F579:F642" si="101">1- E579/MAX(E$2:E$817)</f>
        <v>0.49074074074074081</v>
      </c>
      <c r="J579">
        <v>10.35</v>
      </c>
      <c r="K579">
        <f t="shared" si="97"/>
        <v>0</v>
      </c>
      <c r="L579">
        <f t="shared" ref="L579:L642" si="102">K579+ABS(MIN(K$2:K$817))</f>
        <v>2.8070175438596516E-2</v>
      </c>
      <c r="M579">
        <f t="shared" ref="M579:M642" si="103">L579/MAX(L$2:L$817)</f>
        <v>0.41237113402061853</v>
      </c>
      <c r="N579">
        <v>0.51240523100000002</v>
      </c>
      <c r="P579">
        <v>2.65</v>
      </c>
      <c r="Q579">
        <f t="shared" ref="Q579:Q642" si="104">ABS(P579- 2)</f>
        <v>0.64999999999999991</v>
      </c>
      <c r="R579">
        <f t="shared" ref="R579:R642" si="105">1-(Q579+ABS(MIN(Q$2:Q$817)))/(MAX(Q$2:Q$817) - MIN(Q$2:Q$817))</f>
        <v>0.94823529411764707</v>
      </c>
      <c r="T579">
        <v>5405.06</v>
      </c>
      <c r="U579">
        <f t="shared" si="98"/>
        <v>4.396179586475979E-2</v>
      </c>
      <c r="V579">
        <f t="shared" si="99"/>
        <v>0.28081766127852148</v>
      </c>
      <c r="W579">
        <f t="shared" ref="W579:W642" si="106">V579/MAX(V$2:V$817)</f>
        <v>0.73041526977817517</v>
      </c>
      <c r="X579">
        <f t="shared" ref="X579:X642" si="107">LOG(W579,2)</f>
        <v>-0.45321116882730883</v>
      </c>
    </row>
    <row r="580" spans="1:24">
      <c r="A580" s="1">
        <v>35125</v>
      </c>
      <c r="B580">
        <v>18</v>
      </c>
      <c r="C580">
        <v>31</v>
      </c>
      <c r="D580">
        <f t="shared" si="100"/>
        <v>0.36734693877551022</v>
      </c>
      <c r="E580">
        <v>5.5</v>
      </c>
      <c r="F580">
        <f t="shared" si="101"/>
        <v>0.49074074074074081</v>
      </c>
      <c r="J580">
        <v>10.35</v>
      </c>
      <c r="K580">
        <f t="shared" ref="K580:K643" si="108">(J580-J579)/J579</f>
        <v>0</v>
      </c>
      <c r="L580">
        <f t="shared" si="102"/>
        <v>2.8070175438596516E-2</v>
      </c>
      <c r="M580">
        <f t="shared" si="103"/>
        <v>0.41237113402061853</v>
      </c>
      <c r="N580">
        <v>0.51240523100000002</v>
      </c>
      <c r="P580">
        <v>2.84</v>
      </c>
      <c r="Q580">
        <f t="shared" si="104"/>
        <v>0.83999999999999986</v>
      </c>
      <c r="R580">
        <f t="shared" si="105"/>
        <v>0.93333333333333335</v>
      </c>
      <c r="T580">
        <v>5536.56</v>
      </c>
      <c r="U580">
        <f t="shared" ref="U580:U643" si="109">(T580-T579)/T579</f>
        <v>2.4329054626590636E-2</v>
      </c>
      <c r="V580">
        <f t="shared" si="99"/>
        <v>0.26118492004035238</v>
      </c>
      <c r="W580">
        <f t="shared" si="106"/>
        <v>0.67934991326650052</v>
      </c>
      <c r="X580">
        <f t="shared" si="107"/>
        <v>-0.55777323896894859</v>
      </c>
    </row>
    <row r="581" spans="1:24">
      <c r="A581" s="1">
        <v>35156</v>
      </c>
      <c r="B581">
        <v>18</v>
      </c>
      <c r="C581">
        <v>31</v>
      </c>
      <c r="D581">
        <f t="shared" si="100"/>
        <v>0.36734693877551022</v>
      </c>
      <c r="E581">
        <v>5.6</v>
      </c>
      <c r="F581">
        <f t="shared" si="101"/>
        <v>0.48148148148148151</v>
      </c>
      <c r="J581">
        <v>10.53</v>
      </c>
      <c r="K581">
        <f t="shared" si="108"/>
        <v>1.7391304347826059E-2</v>
      </c>
      <c r="L581">
        <f t="shared" si="102"/>
        <v>4.5461479786422579E-2</v>
      </c>
      <c r="M581">
        <f t="shared" si="103"/>
        <v>0.66786194531600118</v>
      </c>
      <c r="N581">
        <v>0.66786194499999996</v>
      </c>
      <c r="P581">
        <v>2.9</v>
      </c>
      <c r="Q581">
        <f t="shared" si="104"/>
        <v>0.89999999999999991</v>
      </c>
      <c r="R581">
        <f t="shared" si="105"/>
        <v>0.92862745098039212</v>
      </c>
      <c r="T581">
        <v>5637.72</v>
      </c>
      <c r="U581">
        <f t="shared" si="109"/>
        <v>1.827127313711038E-2</v>
      </c>
      <c r="V581">
        <f t="shared" si="99"/>
        <v>0.2551271385508721</v>
      </c>
      <c r="W581">
        <f t="shared" si="106"/>
        <v>0.66359343954347694</v>
      </c>
      <c r="X581">
        <f t="shared" si="107"/>
        <v>-0.59162847137971808</v>
      </c>
    </row>
    <row r="582" spans="1:24">
      <c r="A582" s="1">
        <v>35186</v>
      </c>
      <c r="B582">
        <v>18</v>
      </c>
      <c r="C582">
        <v>31</v>
      </c>
      <c r="D582">
        <f t="shared" si="100"/>
        <v>0.36734693877551022</v>
      </c>
      <c r="E582">
        <v>5.6</v>
      </c>
      <c r="F582">
        <f t="shared" si="101"/>
        <v>0.48148148148148151</v>
      </c>
      <c r="J582">
        <v>10.53</v>
      </c>
      <c r="K582">
        <f t="shared" si="108"/>
        <v>0</v>
      </c>
      <c r="L582">
        <f t="shared" si="102"/>
        <v>2.8070175438596516E-2</v>
      </c>
      <c r="M582">
        <f t="shared" si="103"/>
        <v>0.41237113402061853</v>
      </c>
      <c r="N582">
        <v>0.66786194499999996</v>
      </c>
      <c r="P582">
        <v>2.89</v>
      </c>
      <c r="Q582">
        <f t="shared" si="104"/>
        <v>0.89000000000000012</v>
      </c>
      <c r="R582">
        <f t="shared" si="105"/>
        <v>0.92941176470588238</v>
      </c>
      <c r="T582">
        <v>5575.22</v>
      </c>
      <c r="U582">
        <f t="shared" si="109"/>
        <v>-1.1086041875084253E-2</v>
      </c>
      <c r="V582">
        <f t="shared" si="99"/>
        <v>0.22576982353867747</v>
      </c>
      <c r="W582">
        <f t="shared" si="106"/>
        <v>0.58723417115925902</v>
      </c>
      <c r="X582">
        <f t="shared" si="107"/>
        <v>-0.7679921738321992</v>
      </c>
    </row>
    <row r="583" spans="1:24">
      <c r="A583" s="1">
        <v>35217</v>
      </c>
      <c r="B583">
        <v>18</v>
      </c>
      <c r="C583">
        <v>31</v>
      </c>
      <c r="D583">
        <f t="shared" si="100"/>
        <v>0.36734693877551022</v>
      </c>
      <c r="E583">
        <v>5.3</v>
      </c>
      <c r="F583">
        <f t="shared" si="101"/>
        <v>0.5092592592592593</v>
      </c>
      <c r="J583">
        <v>10.53</v>
      </c>
      <c r="K583">
        <f t="shared" si="108"/>
        <v>0</v>
      </c>
      <c r="L583">
        <f t="shared" si="102"/>
        <v>2.8070175438596516E-2</v>
      </c>
      <c r="M583">
        <f t="shared" si="103"/>
        <v>0.41237113402061853</v>
      </c>
      <c r="N583">
        <v>0.66786194499999996</v>
      </c>
      <c r="P583">
        <v>2.75</v>
      </c>
      <c r="Q583">
        <f t="shared" si="104"/>
        <v>0.75</v>
      </c>
      <c r="R583">
        <f t="shared" si="105"/>
        <v>0.94039215686274513</v>
      </c>
      <c r="T583">
        <v>5624.71</v>
      </c>
      <c r="U583">
        <f t="shared" si="109"/>
        <v>8.8767797503954606E-3</v>
      </c>
      <c r="V583">
        <f t="shared" si="99"/>
        <v>0.24573264516415719</v>
      </c>
      <c r="W583">
        <f t="shared" si="106"/>
        <v>0.63915807678799519</v>
      </c>
      <c r="X583">
        <f t="shared" si="107"/>
        <v>-0.64575531176786527</v>
      </c>
    </row>
    <row r="584" spans="1:24">
      <c r="A584" s="1">
        <v>35247</v>
      </c>
      <c r="B584">
        <v>18</v>
      </c>
      <c r="C584">
        <v>31</v>
      </c>
      <c r="D584">
        <f t="shared" si="100"/>
        <v>0.36734693877551022</v>
      </c>
      <c r="E584">
        <v>5.5</v>
      </c>
      <c r="F584">
        <f t="shared" si="101"/>
        <v>0.49074074074074081</v>
      </c>
      <c r="J584">
        <v>10.63</v>
      </c>
      <c r="K584">
        <f t="shared" si="108"/>
        <v>9.4966761633429649E-3</v>
      </c>
      <c r="L584">
        <f t="shared" si="102"/>
        <v>3.7566851601939483E-2</v>
      </c>
      <c r="M584">
        <f t="shared" si="103"/>
        <v>0.55188416013158459</v>
      </c>
      <c r="N584">
        <v>0.55188415999999996</v>
      </c>
      <c r="P584">
        <v>2.95</v>
      </c>
      <c r="Q584">
        <f t="shared" si="104"/>
        <v>0.95000000000000018</v>
      </c>
      <c r="R584">
        <f t="shared" si="105"/>
        <v>0.92470588235294116</v>
      </c>
      <c r="T584">
        <v>5729.98</v>
      </c>
      <c r="U584">
        <f t="shared" si="109"/>
        <v>1.8715631561449307E-2</v>
      </c>
      <c r="V584">
        <f t="shared" si="99"/>
        <v>0.25557149697521103</v>
      </c>
      <c r="W584">
        <f t="shared" si="106"/>
        <v>0.66474922930724756</v>
      </c>
      <c r="X584">
        <f t="shared" si="107"/>
        <v>-0.58911789542609161</v>
      </c>
    </row>
    <row r="585" spans="1:24">
      <c r="A585" s="1">
        <v>35278</v>
      </c>
      <c r="B585">
        <v>18</v>
      </c>
      <c r="C585">
        <v>31</v>
      </c>
      <c r="D585">
        <f t="shared" si="100"/>
        <v>0.36734693877551022</v>
      </c>
      <c r="E585">
        <v>5.0999999999999996</v>
      </c>
      <c r="F585">
        <f t="shared" si="101"/>
        <v>0.5277777777777779</v>
      </c>
      <c r="J585">
        <v>10.63</v>
      </c>
      <c r="K585">
        <f t="shared" si="108"/>
        <v>0</v>
      </c>
      <c r="L585">
        <f t="shared" si="102"/>
        <v>2.8070175438596516E-2</v>
      </c>
      <c r="M585">
        <f t="shared" si="103"/>
        <v>0.41237113402061853</v>
      </c>
      <c r="N585">
        <v>0.55188415999999996</v>
      </c>
      <c r="P585">
        <v>2.88</v>
      </c>
      <c r="Q585">
        <f t="shared" si="104"/>
        <v>0.87999999999999989</v>
      </c>
      <c r="R585">
        <f t="shared" si="105"/>
        <v>0.93019607843137253</v>
      </c>
      <c r="T585">
        <v>5594.75</v>
      </c>
      <c r="U585">
        <f t="shared" si="109"/>
        <v>-2.3600431415118302E-2</v>
      </c>
      <c r="V585">
        <f t="shared" si="99"/>
        <v>0.21325543399864341</v>
      </c>
      <c r="W585">
        <f t="shared" si="106"/>
        <v>0.55468386370930423</v>
      </c>
      <c r="X585">
        <f t="shared" si="107"/>
        <v>-0.85026233820934538</v>
      </c>
    </row>
    <row r="586" spans="1:24">
      <c r="A586" s="1">
        <v>35309</v>
      </c>
      <c r="B586">
        <v>18</v>
      </c>
      <c r="C586">
        <v>31</v>
      </c>
      <c r="D586">
        <f t="shared" si="100"/>
        <v>0.36734693877551022</v>
      </c>
      <c r="E586">
        <v>5.2</v>
      </c>
      <c r="F586">
        <f t="shared" si="101"/>
        <v>0.5185185185185186</v>
      </c>
      <c r="J586">
        <v>10.63</v>
      </c>
      <c r="K586">
        <f t="shared" si="108"/>
        <v>0</v>
      </c>
      <c r="L586">
        <f t="shared" si="102"/>
        <v>2.8070175438596516E-2</v>
      </c>
      <c r="M586">
        <f t="shared" si="103"/>
        <v>0.41237113402061853</v>
      </c>
      <c r="N586">
        <v>0.55188415999999996</v>
      </c>
      <c r="P586">
        <v>3</v>
      </c>
      <c r="Q586">
        <f t="shared" si="104"/>
        <v>1</v>
      </c>
      <c r="R586">
        <f t="shared" si="105"/>
        <v>0.92078431372549019</v>
      </c>
      <c r="T586">
        <v>5648.39</v>
      </c>
      <c r="U586">
        <f t="shared" si="109"/>
        <v>9.5875597658519728E-3</v>
      </c>
      <c r="V586">
        <f t="shared" si="99"/>
        <v>0.24644342517961368</v>
      </c>
      <c r="W586">
        <f t="shared" si="106"/>
        <v>0.64100683720562324</v>
      </c>
      <c r="X586">
        <f t="shared" si="107"/>
        <v>-0.64158834966574929</v>
      </c>
    </row>
    <row r="587" spans="1:24">
      <c r="A587" s="1">
        <v>35339</v>
      </c>
      <c r="B587">
        <v>18</v>
      </c>
      <c r="C587">
        <v>31</v>
      </c>
      <c r="D587">
        <f t="shared" si="100"/>
        <v>0.36734693877551022</v>
      </c>
      <c r="E587">
        <v>5.2</v>
      </c>
      <c r="F587">
        <f t="shared" si="101"/>
        <v>0.5185185185185186</v>
      </c>
      <c r="J587">
        <v>10.74</v>
      </c>
      <c r="K587">
        <f t="shared" si="108"/>
        <v>1.0348071495766643E-2</v>
      </c>
      <c r="L587">
        <f t="shared" si="102"/>
        <v>3.8418246934363159E-2</v>
      </c>
      <c r="M587">
        <f t="shared" si="103"/>
        <v>0.56439177197389123</v>
      </c>
      <c r="N587">
        <v>0.56439177200000001</v>
      </c>
      <c r="P587">
        <v>2.99</v>
      </c>
      <c r="Q587">
        <f t="shared" si="104"/>
        <v>0.99000000000000021</v>
      </c>
      <c r="R587">
        <f t="shared" si="105"/>
        <v>0.92156862745098034</v>
      </c>
      <c r="T587">
        <v>5904.9</v>
      </c>
      <c r="U587">
        <f t="shared" si="109"/>
        <v>4.5412940678671139E-2</v>
      </c>
      <c r="V587">
        <f t="shared" si="99"/>
        <v>0.28226880609243288</v>
      </c>
      <c r="W587">
        <f t="shared" si="106"/>
        <v>0.73418974153295924</v>
      </c>
      <c r="X587">
        <f t="shared" si="107"/>
        <v>-0.44577513836725663</v>
      </c>
    </row>
    <row r="588" spans="1:24">
      <c r="A588" s="1">
        <v>35370</v>
      </c>
      <c r="B588">
        <v>18</v>
      </c>
      <c r="C588">
        <v>31</v>
      </c>
      <c r="D588">
        <f t="shared" si="100"/>
        <v>0.36734693877551022</v>
      </c>
      <c r="E588">
        <v>5.4</v>
      </c>
      <c r="F588">
        <f t="shared" si="101"/>
        <v>0.5</v>
      </c>
      <c r="J588">
        <v>10.74</v>
      </c>
      <c r="K588">
        <f t="shared" si="108"/>
        <v>0</v>
      </c>
      <c r="L588">
        <f t="shared" si="102"/>
        <v>2.8070175438596516E-2</v>
      </c>
      <c r="M588">
        <f t="shared" si="103"/>
        <v>0.41237113402061853</v>
      </c>
      <c r="N588">
        <v>0.56439177200000001</v>
      </c>
      <c r="P588">
        <v>3.26</v>
      </c>
      <c r="Q588">
        <f t="shared" si="104"/>
        <v>1.2599999999999998</v>
      </c>
      <c r="R588">
        <f t="shared" si="105"/>
        <v>0.9003921568627451</v>
      </c>
      <c r="T588">
        <v>6021.93</v>
      </c>
      <c r="U588">
        <f t="shared" si="109"/>
        <v>1.9819133262206075E-2</v>
      </c>
      <c r="V588">
        <f t="shared" si="99"/>
        <v>0.25667499867596777</v>
      </c>
      <c r="W588">
        <f t="shared" si="106"/>
        <v>0.66761947076139705</v>
      </c>
      <c r="X588">
        <f t="shared" si="107"/>
        <v>-0.58290206415137191</v>
      </c>
    </row>
    <row r="589" spans="1:24">
      <c r="A589" s="1">
        <v>35400</v>
      </c>
      <c r="B589">
        <v>18</v>
      </c>
      <c r="C589">
        <v>31</v>
      </c>
      <c r="D589">
        <f t="shared" si="100"/>
        <v>0.36734693877551022</v>
      </c>
      <c r="E589">
        <v>5.4</v>
      </c>
      <c r="F589">
        <f t="shared" si="101"/>
        <v>0.5</v>
      </c>
      <c r="J589">
        <v>10.74</v>
      </c>
      <c r="K589">
        <f t="shared" si="108"/>
        <v>0</v>
      </c>
      <c r="L589">
        <f t="shared" si="102"/>
        <v>2.8070175438596516E-2</v>
      </c>
      <c r="M589">
        <f t="shared" si="103"/>
        <v>0.41237113402061853</v>
      </c>
      <c r="N589">
        <v>0.56439177200000001</v>
      </c>
      <c r="P589">
        <v>3.32</v>
      </c>
      <c r="Q589">
        <f t="shared" si="104"/>
        <v>1.3199999999999998</v>
      </c>
      <c r="R589">
        <f t="shared" si="105"/>
        <v>0.89568627450980398</v>
      </c>
      <c r="T589">
        <v>6521.7</v>
      </c>
      <c r="U589">
        <f t="shared" si="109"/>
        <v>8.2991665462733621E-2</v>
      </c>
      <c r="V589">
        <f t="shared" si="99"/>
        <v>0.31984753087649531</v>
      </c>
      <c r="W589">
        <f t="shared" si="106"/>
        <v>0.83193314654567718</v>
      </c>
      <c r="X589">
        <f t="shared" si="107"/>
        <v>-0.2654604956342167</v>
      </c>
    </row>
    <row r="590" spans="1:24">
      <c r="A590" s="1">
        <v>35431</v>
      </c>
      <c r="B590">
        <v>17</v>
      </c>
      <c r="C590">
        <v>32</v>
      </c>
      <c r="D590">
        <f t="shared" si="100"/>
        <v>0.34693877551020408</v>
      </c>
      <c r="E590">
        <v>5.3</v>
      </c>
      <c r="F590">
        <f t="shared" si="101"/>
        <v>0.5092592592592593</v>
      </c>
      <c r="J590">
        <v>10.82</v>
      </c>
      <c r="K590">
        <f t="shared" si="108"/>
        <v>7.4487895716946065E-3</v>
      </c>
      <c r="L590">
        <f t="shared" si="102"/>
        <v>3.5518965010291122E-2</v>
      </c>
      <c r="M590">
        <f t="shared" si="103"/>
        <v>0.52179922824396696</v>
      </c>
      <c r="N590">
        <v>0.521799228</v>
      </c>
      <c r="P590">
        <v>3.04</v>
      </c>
      <c r="Q590">
        <f t="shared" si="104"/>
        <v>1.04</v>
      </c>
      <c r="R590">
        <f t="shared" si="105"/>
        <v>0.91764705882352937</v>
      </c>
      <c r="T590">
        <v>6442.49</v>
      </c>
      <c r="U590">
        <f t="shared" si="109"/>
        <v>-1.2145606206970581E-2</v>
      </c>
      <c r="V590">
        <f t="shared" si="99"/>
        <v>0.22471025920679114</v>
      </c>
      <c r="W590">
        <f t="shared" si="106"/>
        <v>0.58447821213660167</v>
      </c>
      <c r="X590">
        <f t="shared" si="107"/>
        <v>-0.77477884913529771</v>
      </c>
    </row>
    <row r="591" spans="1:24">
      <c r="A591" s="1">
        <v>35462</v>
      </c>
      <c r="B591">
        <v>17</v>
      </c>
      <c r="C591">
        <v>32</v>
      </c>
      <c r="D591">
        <f t="shared" si="100"/>
        <v>0.34693877551020408</v>
      </c>
      <c r="E591">
        <v>5.2</v>
      </c>
      <c r="F591">
        <f t="shared" si="101"/>
        <v>0.5185185185185186</v>
      </c>
      <c r="J591">
        <v>10.82</v>
      </c>
      <c r="K591">
        <f t="shared" si="108"/>
        <v>0</v>
      </c>
      <c r="L591">
        <f t="shared" si="102"/>
        <v>2.8070175438596516E-2</v>
      </c>
      <c r="M591">
        <f t="shared" si="103"/>
        <v>0.41237113402061853</v>
      </c>
      <c r="N591">
        <v>0.521799228</v>
      </c>
      <c r="P591">
        <v>3.03</v>
      </c>
      <c r="Q591">
        <f t="shared" si="104"/>
        <v>1.0299999999999998</v>
      </c>
      <c r="R591">
        <f t="shared" si="105"/>
        <v>0.91843137254901963</v>
      </c>
      <c r="T591">
        <v>6806.16</v>
      </c>
      <c r="U591">
        <f t="shared" si="109"/>
        <v>5.6448671243571988E-2</v>
      </c>
      <c r="V591">
        <f t="shared" si="99"/>
        <v>0.29330453665733369</v>
      </c>
      <c r="W591">
        <f t="shared" si="106"/>
        <v>0.76289401205875973</v>
      </c>
      <c r="X591">
        <f t="shared" si="107"/>
        <v>-0.39044545578091233</v>
      </c>
    </row>
    <row r="592" spans="1:24">
      <c r="A592" s="1">
        <v>35490</v>
      </c>
      <c r="B592">
        <v>17</v>
      </c>
      <c r="C592">
        <v>32</v>
      </c>
      <c r="D592">
        <f t="shared" si="100"/>
        <v>0.34693877551020408</v>
      </c>
      <c r="E592">
        <v>5.2</v>
      </c>
      <c r="F592">
        <f t="shared" si="101"/>
        <v>0.5185185185185186</v>
      </c>
      <c r="J592">
        <v>10.82</v>
      </c>
      <c r="K592">
        <f t="shared" si="108"/>
        <v>0</v>
      </c>
      <c r="L592">
        <f t="shared" si="102"/>
        <v>2.8070175438596516E-2</v>
      </c>
      <c r="M592">
        <f t="shared" si="103"/>
        <v>0.41237113402061853</v>
      </c>
      <c r="N592">
        <v>0.521799228</v>
      </c>
      <c r="P592">
        <v>2.76</v>
      </c>
      <c r="Q592">
        <f t="shared" si="104"/>
        <v>0.75999999999999979</v>
      </c>
      <c r="R592">
        <f t="shared" si="105"/>
        <v>0.93960784313725487</v>
      </c>
      <c r="T592">
        <v>6918.92</v>
      </c>
      <c r="U592">
        <f t="shared" si="109"/>
        <v>1.6567344875818409E-2</v>
      </c>
      <c r="V592">
        <f t="shared" si="99"/>
        <v>0.25342321028958015</v>
      </c>
      <c r="W592">
        <f t="shared" si="106"/>
        <v>0.65916147036109773</v>
      </c>
      <c r="X592">
        <f t="shared" si="107"/>
        <v>-0.60129617904026855</v>
      </c>
    </row>
    <row r="593" spans="1:24">
      <c r="A593" s="1">
        <v>35521</v>
      </c>
      <c r="B593">
        <v>17</v>
      </c>
      <c r="C593">
        <v>32</v>
      </c>
      <c r="D593">
        <f t="shared" si="100"/>
        <v>0.34693877551020408</v>
      </c>
      <c r="E593">
        <v>5.0999999999999996</v>
      </c>
      <c r="F593">
        <f t="shared" si="101"/>
        <v>0.5277777777777779</v>
      </c>
      <c r="J593">
        <v>10.98</v>
      </c>
      <c r="K593">
        <f t="shared" si="108"/>
        <v>1.4787430683918681E-2</v>
      </c>
      <c r="L593">
        <f t="shared" si="102"/>
        <v>4.2857606122515199E-2</v>
      </c>
      <c r="M593">
        <f t="shared" si="103"/>
        <v>0.62960916210911444</v>
      </c>
      <c r="N593">
        <v>0.62960916199999994</v>
      </c>
      <c r="P593">
        <v>2.5</v>
      </c>
      <c r="Q593">
        <f t="shared" si="104"/>
        <v>0.5</v>
      </c>
      <c r="R593">
        <f t="shared" si="105"/>
        <v>0.96</v>
      </c>
      <c r="T593">
        <v>6611.05</v>
      </c>
      <c r="U593">
        <f t="shared" si="109"/>
        <v>-4.4496828984870458E-2</v>
      </c>
      <c r="V593">
        <f t="shared" si="99"/>
        <v>0.19235903642889127</v>
      </c>
      <c r="W593">
        <f t="shared" si="106"/>
        <v>0.50033169868231797</v>
      </c>
      <c r="X593">
        <f t="shared" si="107"/>
        <v>-0.99904323723377253</v>
      </c>
    </row>
    <row r="594" spans="1:24">
      <c r="A594" s="1">
        <v>35551</v>
      </c>
      <c r="B594">
        <v>17</v>
      </c>
      <c r="C594">
        <v>32</v>
      </c>
      <c r="D594">
        <f t="shared" si="100"/>
        <v>0.34693877551020408</v>
      </c>
      <c r="E594">
        <v>4.9000000000000004</v>
      </c>
      <c r="F594">
        <f t="shared" si="101"/>
        <v>0.54629629629629628</v>
      </c>
      <c r="J594">
        <v>10.98</v>
      </c>
      <c r="K594">
        <f t="shared" si="108"/>
        <v>0</v>
      </c>
      <c r="L594">
        <f t="shared" si="102"/>
        <v>2.8070175438596516E-2</v>
      </c>
      <c r="M594">
        <f t="shared" si="103"/>
        <v>0.41237113402061853</v>
      </c>
      <c r="N594">
        <v>0.62960916199999994</v>
      </c>
      <c r="P594">
        <v>2.23</v>
      </c>
      <c r="Q594">
        <f t="shared" si="104"/>
        <v>0.22999999999999998</v>
      </c>
      <c r="R594">
        <f t="shared" si="105"/>
        <v>0.98117647058823532</v>
      </c>
      <c r="T594">
        <v>6976.48</v>
      </c>
      <c r="U594">
        <f t="shared" si="109"/>
        <v>5.5275637001686473E-2</v>
      </c>
      <c r="V594">
        <f t="shared" si="99"/>
        <v>0.29213150241544816</v>
      </c>
      <c r="W594">
        <f t="shared" si="106"/>
        <v>0.7598429143523513</v>
      </c>
      <c r="X594">
        <f t="shared" si="107"/>
        <v>-0.39622690015877887</v>
      </c>
    </row>
    <row r="595" spans="1:24">
      <c r="A595" s="1">
        <v>35582</v>
      </c>
      <c r="B595">
        <v>17</v>
      </c>
      <c r="C595">
        <v>32</v>
      </c>
      <c r="D595">
        <f t="shared" si="100"/>
        <v>0.34693877551020408</v>
      </c>
      <c r="E595">
        <v>5</v>
      </c>
      <c r="F595">
        <f t="shared" si="101"/>
        <v>0.53703703703703709</v>
      </c>
      <c r="J595">
        <v>10.98</v>
      </c>
      <c r="K595">
        <f t="shared" si="108"/>
        <v>0</v>
      </c>
      <c r="L595">
        <f t="shared" si="102"/>
        <v>2.8070175438596516E-2</v>
      </c>
      <c r="M595">
        <f t="shared" si="103"/>
        <v>0.41237113402061853</v>
      </c>
      <c r="N595">
        <v>0.62960916199999994</v>
      </c>
      <c r="P595">
        <v>2.2999999999999998</v>
      </c>
      <c r="Q595">
        <f t="shared" si="104"/>
        <v>0.29999999999999982</v>
      </c>
      <c r="R595">
        <f t="shared" si="105"/>
        <v>0.97568627450980394</v>
      </c>
      <c r="T595">
        <v>7289.4</v>
      </c>
      <c r="U595">
        <f t="shared" si="109"/>
        <v>4.4853565121665953E-2</v>
      </c>
      <c r="V595">
        <f t="shared" si="99"/>
        <v>0.28170943053542769</v>
      </c>
      <c r="W595">
        <f t="shared" si="106"/>
        <v>0.73273478871226738</v>
      </c>
      <c r="X595">
        <f t="shared" si="107"/>
        <v>-0.44863698144666808</v>
      </c>
    </row>
    <row r="596" spans="1:24">
      <c r="A596" s="1">
        <v>35612</v>
      </c>
      <c r="B596">
        <v>17</v>
      </c>
      <c r="C596">
        <v>32</v>
      </c>
      <c r="D596">
        <f t="shared" si="100"/>
        <v>0.34693877551020408</v>
      </c>
      <c r="E596">
        <v>4.9000000000000004</v>
      </c>
      <c r="F596">
        <f t="shared" si="101"/>
        <v>0.54629629629629628</v>
      </c>
      <c r="J596">
        <v>11.12</v>
      </c>
      <c r="K596">
        <f t="shared" si="108"/>
        <v>1.2750455373406083E-2</v>
      </c>
      <c r="L596">
        <f t="shared" si="102"/>
        <v>4.0820630812002601E-2</v>
      </c>
      <c r="M596">
        <f t="shared" si="103"/>
        <v>0.5996845248155015</v>
      </c>
      <c r="N596">
        <v>0.59968452500000002</v>
      </c>
      <c r="P596">
        <v>2.23</v>
      </c>
      <c r="Q596">
        <f t="shared" si="104"/>
        <v>0.22999999999999998</v>
      </c>
      <c r="R596">
        <f t="shared" si="105"/>
        <v>0.98117647058823532</v>
      </c>
      <c r="T596">
        <v>7722.33</v>
      </c>
      <c r="U596">
        <f t="shared" si="109"/>
        <v>5.9391719483085068E-2</v>
      </c>
      <c r="V596">
        <f t="shared" si="99"/>
        <v>0.29624758489684677</v>
      </c>
      <c r="W596">
        <f t="shared" si="106"/>
        <v>0.77054896995580613</v>
      </c>
      <c r="X596">
        <f t="shared" si="107"/>
        <v>-0.37604144902671544</v>
      </c>
    </row>
    <row r="597" spans="1:24">
      <c r="A597" s="1">
        <v>35643</v>
      </c>
      <c r="B597">
        <v>17</v>
      </c>
      <c r="C597">
        <v>32</v>
      </c>
      <c r="D597">
        <f t="shared" si="100"/>
        <v>0.34693877551020408</v>
      </c>
      <c r="E597">
        <v>4.8</v>
      </c>
      <c r="F597">
        <f t="shared" si="101"/>
        <v>0.55555555555555558</v>
      </c>
      <c r="J597">
        <v>11.12</v>
      </c>
      <c r="K597">
        <f t="shared" si="108"/>
        <v>0</v>
      </c>
      <c r="L597">
        <f t="shared" si="102"/>
        <v>2.8070175438596516E-2</v>
      </c>
      <c r="M597">
        <f t="shared" si="103"/>
        <v>0.41237113402061853</v>
      </c>
      <c r="N597">
        <v>0.59968452500000002</v>
      </c>
      <c r="P597">
        <v>2.23</v>
      </c>
      <c r="Q597">
        <f t="shared" si="104"/>
        <v>0.22999999999999998</v>
      </c>
      <c r="R597">
        <f t="shared" si="105"/>
        <v>0.98117647058823532</v>
      </c>
      <c r="T597">
        <v>8194.0400000000009</v>
      </c>
      <c r="U597">
        <f t="shared" si="109"/>
        <v>6.10838956636146E-2</v>
      </c>
      <c r="V597">
        <f t="shared" si="99"/>
        <v>0.2979397610773763</v>
      </c>
      <c r="W597">
        <f t="shared" si="106"/>
        <v>0.77495037161902913</v>
      </c>
      <c r="X597">
        <f t="shared" si="107"/>
        <v>-0.36782417277362089</v>
      </c>
    </row>
    <row r="598" spans="1:24">
      <c r="A598" s="1">
        <v>35674</v>
      </c>
      <c r="B598">
        <v>17</v>
      </c>
      <c r="C598">
        <v>32</v>
      </c>
      <c r="D598">
        <f t="shared" si="100"/>
        <v>0.34693877551020408</v>
      </c>
      <c r="E598">
        <v>4.9000000000000004</v>
      </c>
      <c r="F598">
        <f t="shared" si="101"/>
        <v>0.54629629629629628</v>
      </c>
      <c r="J598">
        <v>11.12</v>
      </c>
      <c r="K598">
        <f t="shared" si="108"/>
        <v>0</v>
      </c>
      <c r="L598">
        <f t="shared" si="102"/>
        <v>2.8070175438596516E-2</v>
      </c>
      <c r="M598">
        <f t="shared" si="103"/>
        <v>0.41237113402061853</v>
      </c>
      <c r="N598">
        <v>0.59968452500000002</v>
      </c>
      <c r="P598">
        <v>2.15</v>
      </c>
      <c r="Q598">
        <f t="shared" si="104"/>
        <v>0.14999999999999991</v>
      </c>
      <c r="R598">
        <f t="shared" si="105"/>
        <v>0.98745098039215684</v>
      </c>
      <c r="T598">
        <v>7879.78</v>
      </c>
      <c r="U598">
        <f t="shared" si="109"/>
        <v>-3.8352265793186402E-2</v>
      </c>
      <c r="V598">
        <f t="shared" si="99"/>
        <v>0.19850359962057532</v>
      </c>
      <c r="W598">
        <f t="shared" si="106"/>
        <v>0.51631389424968144</v>
      </c>
      <c r="X598">
        <f t="shared" si="107"/>
        <v>-0.95367967266374831</v>
      </c>
    </row>
    <row r="599" spans="1:24">
      <c r="A599" s="1">
        <v>35704</v>
      </c>
      <c r="B599">
        <v>17</v>
      </c>
      <c r="C599">
        <v>32</v>
      </c>
      <c r="D599">
        <f t="shared" si="100"/>
        <v>0.34693877551020408</v>
      </c>
      <c r="E599">
        <v>4.7</v>
      </c>
      <c r="F599">
        <f t="shared" si="101"/>
        <v>0.56481481481481488</v>
      </c>
      <c r="J599">
        <v>11.21</v>
      </c>
      <c r="K599">
        <f t="shared" si="108"/>
        <v>8.0935251798562625E-3</v>
      </c>
      <c r="L599">
        <f t="shared" si="102"/>
        <v>3.6163700618452782E-2</v>
      </c>
      <c r="M599">
        <f t="shared" si="103"/>
        <v>0.53127085960098108</v>
      </c>
      <c r="N599">
        <v>0.53127086000000001</v>
      </c>
      <c r="P599">
        <v>2.08</v>
      </c>
      <c r="Q599">
        <f t="shared" si="104"/>
        <v>8.0000000000000071E-2</v>
      </c>
      <c r="R599">
        <f t="shared" si="105"/>
        <v>0.99294117647058822</v>
      </c>
      <c r="T599">
        <v>8015.5</v>
      </c>
      <c r="U599">
        <f t="shared" si="109"/>
        <v>1.7223831122188723E-2</v>
      </c>
      <c r="V599">
        <f t="shared" si="99"/>
        <v>0.25407969653595042</v>
      </c>
      <c r="W599">
        <f t="shared" si="106"/>
        <v>0.66086901103558759</v>
      </c>
      <c r="X599">
        <f t="shared" si="107"/>
        <v>-0.59756374729424566</v>
      </c>
    </row>
    <row r="600" spans="1:24">
      <c r="A600" s="1">
        <v>35735</v>
      </c>
      <c r="B600">
        <v>17</v>
      </c>
      <c r="C600">
        <v>32</v>
      </c>
      <c r="D600">
        <f t="shared" si="100"/>
        <v>0.34693877551020408</v>
      </c>
      <c r="E600">
        <v>4.5999999999999996</v>
      </c>
      <c r="F600">
        <f t="shared" si="101"/>
        <v>0.57407407407407418</v>
      </c>
      <c r="J600">
        <v>11.21</v>
      </c>
      <c r="K600">
        <f t="shared" si="108"/>
        <v>0</v>
      </c>
      <c r="L600">
        <f t="shared" si="102"/>
        <v>2.8070175438596516E-2</v>
      </c>
      <c r="M600">
        <f t="shared" si="103"/>
        <v>0.41237113402061853</v>
      </c>
      <c r="N600">
        <v>0.53127086000000001</v>
      </c>
      <c r="P600">
        <v>1.83</v>
      </c>
      <c r="Q600">
        <f t="shared" si="104"/>
        <v>0.16999999999999993</v>
      </c>
      <c r="R600">
        <f t="shared" si="105"/>
        <v>0.98588235294117643</v>
      </c>
      <c r="T600">
        <v>7674.39</v>
      </c>
      <c r="U600">
        <f t="shared" si="109"/>
        <v>-4.2556297174224898E-2</v>
      </c>
      <c r="V600">
        <f t="shared" si="99"/>
        <v>0.19429956823953681</v>
      </c>
      <c r="W600">
        <f t="shared" si="106"/>
        <v>0.50537908088588956</v>
      </c>
      <c r="X600">
        <f t="shared" si="107"/>
        <v>-0.98456214672417453</v>
      </c>
    </row>
    <row r="601" spans="1:24">
      <c r="A601" s="1">
        <v>35765</v>
      </c>
      <c r="B601">
        <v>17</v>
      </c>
      <c r="C601">
        <v>32</v>
      </c>
      <c r="D601">
        <f t="shared" si="100"/>
        <v>0.34693877551020408</v>
      </c>
      <c r="E601">
        <v>4.7</v>
      </c>
      <c r="F601">
        <f t="shared" si="101"/>
        <v>0.56481481481481488</v>
      </c>
      <c r="J601">
        <v>11.21</v>
      </c>
      <c r="K601">
        <f t="shared" si="108"/>
        <v>0</v>
      </c>
      <c r="L601">
        <f t="shared" si="102"/>
        <v>2.8070175438596516E-2</v>
      </c>
      <c r="M601">
        <f t="shared" si="103"/>
        <v>0.41237113402061853</v>
      </c>
      <c r="N601">
        <v>0.53127086000000001</v>
      </c>
      <c r="P601">
        <v>1.7</v>
      </c>
      <c r="Q601">
        <f t="shared" si="104"/>
        <v>0.30000000000000004</v>
      </c>
      <c r="R601">
        <f t="shared" si="105"/>
        <v>0.97568627450980394</v>
      </c>
      <c r="T601">
        <v>8013.11</v>
      </c>
      <c r="U601">
        <f t="shared" si="109"/>
        <v>4.4136406932668175E-2</v>
      </c>
      <c r="V601">
        <f t="shared" si="99"/>
        <v>0.28099227234642987</v>
      </c>
      <c r="W601">
        <f t="shared" si="106"/>
        <v>0.73086943847145436</v>
      </c>
      <c r="X601">
        <f t="shared" si="107"/>
        <v>-0.4523143867848779</v>
      </c>
    </row>
    <row r="602" spans="1:24">
      <c r="A602" s="1">
        <v>35796</v>
      </c>
      <c r="B602">
        <v>17</v>
      </c>
      <c r="C602">
        <v>32</v>
      </c>
      <c r="D602">
        <f t="shared" si="100"/>
        <v>0.34693877551020408</v>
      </c>
      <c r="E602">
        <v>4.5999999999999996</v>
      </c>
      <c r="F602">
        <f t="shared" si="101"/>
        <v>0.57407407407407418</v>
      </c>
      <c r="J602">
        <v>11.32</v>
      </c>
      <c r="K602">
        <f t="shared" si="108"/>
        <v>9.8126672613737219E-3</v>
      </c>
      <c r="L602">
        <f t="shared" si="102"/>
        <v>3.7882842699970234E-2</v>
      </c>
      <c r="M602">
        <f t="shared" si="103"/>
        <v>0.55652629739646942</v>
      </c>
      <c r="N602">
        <v>0.556526297</v>
      </c>
      <c r="P602">
        <v>1.57</v>
      </c>
      <c r="Q602">
        <f t="shared" si="104"/>
        <v>0.42999999999999994</v>
      </c>
      <c r="R602">
        <f t="shared" si="105"/>
        <v>0.96549019607843134</v>
      </c>
      <c r="T602">
        <v>7965.04</v>
      </c>
      <c r="U602">
        <f t="shared" si="109"/>
        <v>-5.9989192710445394E-3</v>
      </c>
      <c r="V602">
        <f t="shared" si="99"/>
        <v>0.23085694614271718</v>
      </c>
      <c r="W602">
        <f t="shared" si="106"/>
        <v>0.60046593162726958</v>
      </c>
      <c r="X602">
        <f t="shared" si="107"/>
        <v>-0.73584570019154327</v>
      </c>
    </row>
    <row r="603" spans="1:24">
      <c r="A603" s="1">
        <v>35827</v>
      </c>
      <c r="B603">
        <v>17</v>
      </c>
      <c r="C603">
        <v>32</v>
      </c>
      <c r="D603">
        <f t="shared" si="100"/>
        <v>0.34693877551020408</v>
      </c>
      <c r="E603">
        <v>4.5999999999999996</v>
      </c>
      <c r="F603">
        <f t="shared" si="101"/>
        <v>0.57407407407407418</v>
      </c>
      <c r="J603">
        <v>11.32</v>
      </c>
      <c r="K603">
        <f t="shared" si="108"/>
        <v>0</v>
      </c>
      <c r="L603">
        <f t="shared" si="102"/>
        <v>2.8070175438596516E-2</v>
      </c>
      <c r="M603">
        <f t="shared" si="103"/>
        <v>0.41237113402061853</v>
      </c>
      <c r="N603">
        <v>0.556526297</v>
      </c>
      <c r="P603">
        <v>1.44</v>
      </c>
      <c r="Q603">
        <f t="shared" si="104"/>
        <v>0.56000000000000005</v>
      </c>
      <c r="R603">
        <f t="shared" si="105"/>
        <v>0.95529411764705885</v>
      </c>
      <c r="T603">
        <v>8107.78</v>
      </c>
      <c r="U603">
        <f t="shared" si="109"/>
        <v>1.7920813956992028E-2</v>
      </c>
      <c r="V603">
        <f t="shared" si="99"/>
        <v>0.25477667937075377</v>
      </c>
      <c r="W603">
        <f t="shared" si="106"/>
        <v>0.66268188456710209</v>
      </c>
      <c r="X603">
        <f t="shared" si="107"/>
        <v>-0.59361161323131484</v>
      </c>
    </row>
    <row r="604" spans="1:24">
      <c r="A604" s="1">
        <v>35855</v>
      </c>
      <c r="B604">
        <v>17</v>
      </c>
      <c r="C604">
        <v>32</v>
      </c>
      <c r="D604">
        <f t="shared" si="100"/>
        <v>0.34693877551020408</v>
      </c>
      <c r="E604">
        <v>4.7</v>
      </c>
      <c r="F604">
        <f t="shared" si="101"/>
        <v>0.56481481481481488</v>
      </c>
      <c r="J604">
        <v>11.32</v>
      </c>
      <c r="K604">
        <f t="shared" si="108"/>
        <v>0</v>
      </c>
      <c r="L604">
        <f t="shared" si="102"/>
        <v>2.8070175438596516E-2</v>
      </c>
      <c r="M604">
        <f t="shared" si="103"/>
        <v>0.41237113402061853</v>
      </c>
      <c r="N604">
        <v>0.556526297</v>
      </c>
      <c r="P604">
        <v>1.37</v>
      </c>
      <c r="Q604">
        <f t="shared" si="104"/>
        <v>0.62999999999999989</v>
      </c>
      <c r="R604">
        <f t="shared" si="105"/>
        <v>0.94980392156862747</v>
      </c>
      <c r="T604">
        <v>8550.4500000000007</v>
      </c>
      <c r="U604">
        <f t="shared" si="109"/>
        <v>5.4598176072858537E-2</v>
      </c>
      <c r="V604">
        <f t="shared" si="99"/>
        <v>0.29145404148662024</v>
      </c>
      <c r="W604">
        <f t="shared" si="106"/>
        <v>0.75808081789146231</v>
      </c>
      <c r="X604">
        <f t="shared" si="107"/>
        <v>-0.39957643467573817</v>
      </c>
    </row>
    <row r="605" spans="1:24">
      <c r="A605" s="1">
        <v>35886</v>
      </c>
      <c r="B605">
        <v>17</v>
      </c>
      <c r="C605">
        <v>32</v>
      </c>
      <c r="D605">
        <f t="shared" si="100"/>
        <v>0.34693877551020408</v>
      </c>
      <c r="E605">
        <v>4.3</v>
      </c>
      <c r="F605">
        <f t="shared" si="101"/>
        <v>0.60185185185185186</v>
      </c>
      <c r="J605">
        <v>11.43</v>
      </c>
      <c r="K605">
        <f t="shared" si="108"/>
        <v>9.7173144876324582E-3</v>
      </c>
      <c r="L605">
        <f t="shared" si="102"/>
        <v>3.7787489926228976E-2</v>
      </c>
      <c r="M605">
        <f t="shared" si="103"/>
        <v>0.55512549633893027</v>
      </c>
      <c r="N605">
        <v>0.55512549600000005</v>
      </c>
      <c r="P605">
        <v>1.44</v>
      </c>
      <c r="Q605">
        <f t="shared" si="104"/>
        <v>0.56000000000000005</v>
      </c>
      <c r="R605">
        <f t="shared" si="105"/>
        <v>0.95529411764705885</v>
      </c>
      <c r="T605">
        <v>8868.32</v>
      </c>
      <c r="U605">
        <f t="shared" si="109"/>
        <v>3.717582115561157E-2</v>
      </c>
      <c r="V605">
        <f t="shared" si="99"/>
        <v>0.27403168656937327</v>
      </c>
      <c r="W605">
        <f t="shared" si="106"/>
        <v>0.71276474336426021</v>
      </c>
      <c r="X605">
        <f t="shared" si="107"/>
        <v>-0.48850211862168819</v>
      </c>
    </row>
    <row r="606" spans="1:24">
      <c r="A606" s="1">
        <v>35916</v>
      </c>
      <c r="B606">
        <v>17</v>
      </c>
      <c r="C606">
        <v>32</v>
      </c>
      <c r="D606">
        <f t="shared" si="100"/>
        <v>0.34693877551020408</v>
      </c>
      <c r="E606">
        <v>4.4000000000000004</v>
      </c>
      <c r="F606">
        <f t="shared" si="101"/>
        <v>0.59259259259259256</v>
      </c>
      <c r="J606">
        <v>11.43</v>
      </c>
      <c r="K606">
        <f t="shared" si="108"/>
        <v>0</v>
      </c>
      <c r="L606">
        <f t="shared" si="102"/>
        <v>2.8070175438596516E-2</v>
      </c>
      <c r="M606">
        <f t="shared" si="103"/>
        <v>0.41237113402061853</v>
      </c>
      <c r="N606">
        <v>0.55512549600000005</v>
      </c>
      <c r="P606">
        <v>1.69</v>
      </c>
      <c r="Q606">
        <f t="shared" si="104"/>
        <v>0.31000000000000005</v>
      </c>
      <c r="R606">
        <f t="shared" si="105"/>
        <v>0.97490196078431368</v>
      </c>
      <c r="T606">
        <v>9147.07</v>
      </c>
      <c r="U606">
        <f t="shared" si="109"/>
        <v>3.1432108899994586E-2</v>
      </c>
      <c r="V606">
        <f t="shared" si="99"/>
        <v>0.26828797431375628</v>
      </c>
      <c r="W606">
        <f t="shared" si="106"/>
        <v>0.69782517326167437</v>
      </c>
      <c r="X606">
        <f t="shared" si="107"/>
        <v>-0.5190624528083293</v>
      </c>
    </row>
    <row r="607" spans="1:24">
      <c r="A607" s="1">
        <v>35947</v>
      </c>
      <c r="B607">
        <v>17</v>
      </c>
      <c r="C607">
        <v>32</v>
      </c>
      <c r="D607">
        <f t="shared" si="100"/>
        <v>0.34693877551020408</v>
      </c>
      <c r="E607">
        <v>4.5</v>
      </c>
      <c r="F607">
        <f t="shared" si="101"/>
        <v>0.58333333333333337</v>
      </c>
      <c r="J607">
        <v>11.43</v>
      </c>
      <c r="K607">
        <f t="shared" si="108"/>
        <v>0</v>
      </c>
      <c r="L607">
        <f t="shared" si="102"/>
        <v>2.8070175438596516E-2</v>
      </c>
      <c r="M607">
        <f t="shared" si="103"/>
        <v>0.41237113402061853</v>
      </c>
      <c r="N607">
        <v>0.55512549600000005</v>
      </c>
      <c r="P607">
        <v>1.68</v>
      </c>
      <c r="Q607">
        <f t="shared" si="104"/>
        <v>0.32000000000000006</v>
      </c>
      <c r="R607">
        <f t="shared" si="105"/>
        <v>0.97411764705882353</v>
      </c>
      <c r="T607">
        <v>8922.3700000000008</v>
      </c>
      <c r="U607">
        <f t="shared" si="109"/>
        <v>-2.4565243296487172E-2</v>
      </c>
      <c r="V607">
        <f t="shared" si="99"/>
        <v>0.21229062211727454</v>
      </c>
      <c r="W607">
        <f t="shared" si="106"/>
        <v>0.5521743586895459</v>
      </c>
      <c r="X607">
        <f t="shared" si="107"/>
        <v>-0.85680419980877753</v>
      </c>
    </row>
    <row r="608" spans="1:24">
      <c r="A608" s="1">
        <v>35977</v>
      </c>
      <c r="B608">
        <v>17</v>
      </c>
      <c r="C608">
        <v>32</v>
      </c>
      <c r="D608">
        <f t="shared" si="100"/>
        <v>0.34693877551020408</v>
      </c>
      <c r="E608">
        <v>4.5</v>
      </c>
      <c r="F608">
        <f t="shared" si="101"/>
        <v>0.58333333333333337</v>
      </c>
      <c r="J608">
        <v>11.58</v>
      </c>
      <c r="K608">
        <f t="shared" si="108"/>
        <v>1.3123359580052524E-2</v>
      </c>
      <c r="L608">
        <f t="shared" si="102"/>
        <v>4.1193535018649044E-2</v>
      </c>
      <c r="M608">
        <f t="shared" si="103"/>
        <v>0.60516275671726627</v>
      </c>
      <c r="N608">
        <v>0.605162757</v>
      </c>
      <c r="P608">
        <v>1.68</v>
      </c>
      <c r="Q608">
        <f t="shared" si="104"/>
        <v>0.32000000000000006</v>
      </c>
      <c r="R608">
        <f t="shared" si="105"/>
        <v>0.97411764705882353</v>
      </c>
      <c r="T608">
        <v>9048.67</v>
      </c>
      <c r="U608">
        <f t="shared" si="109"/>
        <v>1.415543179670864E-2</v>
      </c>
      <c r="V608">
        <f t="shared" si="99"/>
        <v>0.25101129721047033</v>
      </c>
      <c r="W608">
        <f t="shared" si="106"/>
        <v>0.6528880111550821</v>
      </c>
      <c r="X608">
        <f t="shared" si="107"/>
        <v>-0.61509254508650502</v>
      </c>
    </row>
    <row r="609" spans="1:24">
      <c r="A609" s="1">
        <v>36008</v>
      </c>
      <c r="B609">
        <v>17</v>
      </c>
      <c r="C609">
        <v>32</v>
      </c>
      <c r="D609">
        <f t="shared" si="100"/>
        <v>0.34693877551020408</v>
      </c>
      <c r="E609">
        <v>4.5</v>
      </c>
      <c r="F609">
        <f t="shared" si="101"/>
        <v>0.58333333333333337</v>
      </c>
      <c r="J609">
        <v>11.58</v>
      </c>
      <c r="K609">
        <f t="shared" si="108"/>
        <v>0</v>
      </c>
      <c r="L609">
        <f t="shared" si="102"/>
        <v>2.8070175438596516E-2</v>
      </c>
      <c r="M609">
        <f t="shared" si="103"/>
        <v>0.41237113402061853</v>
      </c>
      <c r="N609">
        <v>0.605162757</v>
      </c>
      <c r="P609">
        <v>1.62</v>
      </c>
      <c r="Q609">
        <f t="shared" si="104"/>
        <v>0.37999999999999989</v>
      </c>
      <c r="R609">
        <f t="shared" si="105"/>
        <v>0.96941176470588242</v>
      </c>
      <c r="T609">
        <v>8786.74</v>
      </c>
      <c r="U609">
        <f t="shared" si="109"/>
        <v>-2.894679549591269E-2</v>
      </c>
      <c r="V609">
        <f t="shared" si="99"/>
        <v>0.20790906991784902</v>
      </c>
      <c r="W609">
        <f t="shared" si="106"/>
        <v>0.54077780828306576</v>
      </c>
      <c r="X609">
        <f t="shared" si="107"/>
        <v>-0.88689214544343609</v>
      </c>
    </row>
    <row r="610" spans="1:24">
      <c r="A610" s="1">
        <v>36039</v>
      </c>
      <c r="B610">
        <v>17</v>
      </c>
      <c r="C610">
        <v>32</v>
      </c>
      <c r="D610">
        <f t="shared" si="100"/>
        <v>0.34693877551020408</v>
      </c>
      <c r="E610">
        <v>4.5999999999999996</v>
      </c>
      <c r="F610">
        <f t="shared" si="101"/>
        <v>0.57407407407407418</v>
      </c>
      <c r="J610">
        <v>11.58</v>
      </c>
      <c r="K610">
        <f t="shared" si="108"/>
        <v>0</v>
      </c>
      <c r="L610">
        <f t="shared" si="102"/>
        <v>2.8070175438596516E-2</v>
      </c>
      <c r="M610">
        <f t="shared" si="103"/>
        <v>0.41237113402061853</v>
      </c>
      <c r="N610">
        <v>0.605162757</v>
      </c>
      <c r="P610">
        <v>1.49</v>
      </c>
      <c r="Q610">
        <f t="shared" si="104"/>
        <v>0.51</v>
      </c>
      <c r="R610">
        <f t="shared" si="105"/>
        <v>0.95921568627450982</v>
      </c>
      <c r="T610">
        <v>7827.43</v>
      </c>
      <c r="U610">
        <f t="shared" si="109"/>
        <v>-0.10917700990355918</v>
      </c>
      <c r="V610">
        <f t="shared" si="99"/>
        <v>0.12767885551020253</v>
      </c>
      <c r="W610">
        <f t="shared" si="106"/>
        <v>0.33209658277139914</v>
      </c>
      <c r="X610">
        <f t="shared" si="107"/>
        <v>-1.5903252171058215</v>
      </c>
    </row>
    <row r="611" spans="1:24">
      <c r="A611" s="1">
        <v>36069</v>
      </c>
      <c r="B611">
        <v>17</v>
      </c>
      <c r="C611">
        <v>32</v>
      </c>
      <c r="D611">
        <f t="shared" si="100"/>
        <v>0.34693877551020408</v>
      </c>
      <c r="E611">
        <v>4.5</v>
      </c>
      <c r="F611">
        <f t="shared" si="101"/>
        <v>0.58333333333333337</v>
      </c>
      <c r="J611">
        <v>11.77</v>
      </c>
      <c r="K611">
        <f t="shared" si="108"/>
        <v>1.640759930915367E-2</v>
      </c>
      <c r="L611">
        <f t="shared" si="102"/>
        <v>4.4477774747750186E-2</v>
      </c>
      <c r="M611">
        <f t="shared" si="103"/>
        <v>0.65341060840766962</v>
      </c>
      <c r="N611">
        <v>0.65341060799999995</v>
      </c>
      <c r="P611">
        <v>1.49</v>
      </c>
      <c r="Q611">
        <f t="shared" si="104"/>
        <v>0.51</v>
      </c>
      <c r="R611">
        <f t="shared" si="105"/>
        <v>0.95921568627450982</v>
      </c>
      <c r="T611">
        <v>7632.53</v>
      </c>
      <c r="U611">
        <f t="shared" si="109"/>
        <v>-2.4899615838148734E-2</v>
      </c>
      <c r="V611">
        <f t="shared" si="99"/>
        <v>0.21195624957561299</v>
      </c>
      <c r="W611">
        <f t="shared" si="106"/>
        <v>0.55130464554859815</v>
      </c>
      <c r="X611">
        <f t="shared" si="107"/>
        <v>-0.85907833658968735</v>
      </c>
    </row>
    <row r="612" spans="1:24">
      <c r="A612" s="1">
        <v>36100</v>
      </c>
      <c r="B612">
        <v>17</v>
      </c>
      <c r="C612">
        <v>32</v>
      </c>
      <c r="D612">
        <f t="shared" si="100"/>
        <v>0.34693877551020408</v>
      </c>
      <c r="E612">
        <v>4.4000000000000004</v>
      </c>
      <c r="F612">
        <f t="shared" si="101"/>
        <v>0.59259259259259256</v>
      </c>
      <c r="J612">
        <v>11.77</v>
      </c>
      <c r="K612">
        <f t="shared" si="108"/>
        <v>0</v>
      </c>
      <c r="L612">
        <f t="shared" si="102"/>
        <v>2.8070175438596516E-2</v>
      </c>
      <c r="M612">
        <f t="shared" si="103"/>
        <v>0.41237113402061853</v>
      </c>
      <c r="N612">
        <v>0.65341060799999995</v>
      </c>
      <c r="P612">
        <v>1.55</v>
      </c>
      <c r="Q612">
        <f t="shared" si="104"/>
        <v>0.44999999999999996</v>
      </c>
      <c r="R612">
        <f t="shared" si="105"/>
        <v>0.96392156862745093</v>
      </c>
      <c r="T612">
        <v>8706.15</v>
      </c>
      <c r="U612">
        <f t="shared" si="109"/>
        <v>0.14066371177054005</v>
      </c>
      <c r="V612">
        <f t="shared" si="99"/>
        <v>0.37751957718430174</v>
      </c>
      <c r="W612">
        <f t="shared" si="106"/>
        <v>0.98193989138782489</v>
      </c>
      <c r="X612">
        <f t="shared" si="107"/>
        <v>-2.6293380989799175E-2</v>
      </c>
    </row>
    <row r="613" spans="1:24">
      <c r="A613" s="1">
        <v>36130</v>
      </c>
      <c r="B613">
        <v>17</v>
      </c>
      <c r="C613">
        <v>32</v>
      </c>
      <c r="D613">
        <f t="shared" si="100"/>
        <v>0.34693877551020408</v>
      </c>
      <c r="E613">
        <v>4.4000000000000004</v>
      </c>
      <c r="F613">
        <f t="shared" si="101"/>
        <v>0.59259259259259256</v>
      </c>
      <c r="J613">
        <v>11.77</v>
      </c>
      <c r="K613">
        <f t="shared" si="108"/>
        <v>0</v>
      </c>
      <c r="L613">
        <f t="shared" si="102"/>
        <v>2.8070175438596516E-2</v>
      </c>
      <c r="M613">
        <f t="shared" si="103"/>
        <v>0.41237113402061853</v>
      </c>
      <c r="N613">
        <v>0.65341060799999995</v>
      </c>
      <c r="P613">
        <v>1.61</v>
      </c>
      <c r="Q613">
        <f t="shared" si="104"/>
        <v>0.3899999999999999</v>
      </c>
      <c r="R613">
        <f t="shared" si="105"/>
        <v>0.96862745098039216</v>
      </c>
      <c r="T613">
        <v>9133.5400000000009</v>
      </c>
      <c r="U613">
        <f t="shared" si="109"/>
        <v>4.9090585390787117E-2</v>
      </c>
      <c r="V613">
        <f t="shared" si="99"/>
        <v>0.28594645080454884</v>
      </c>
      <c r="W613">
        <f t="shared" si="106"/>
        <v>0.74375540717634703</v>
      </c>
      <c r="X613">
        <f t="shared" si="107"/>
        <v>-0.42709984300376264</v>
      </c>
    </row>
    <row r="614" spans="1:24">
      <c r="A614" s="1">
        <v>36161</v>
      </c>
      <c r="B614">
        <v>17</v>
      </c>
      <c r="C614">
        <v>31</v>
      </c>
      <c r="D614">
        <f t="shared" si="100"/>
        <v>0.35416666666666669</v>
      </c>
      <c r="E614">
        <v>4.3</v>
      </c>
      <c r="F614">
        <f t="shared" si="101"/>
        <v>0.60185185185185186</v>
      </c>
      <c r="J614">
        <v>11.86</v>
      </c>
      <c r="K614">
        <f t="shared" si="108"/>
        <v>7.6465590484281953E-3</v>
      </c>
      <c r="L614">
        <f t="shared" si="102"/>
        <v>3.5716734487024712E-2</v>
      </c>
      <c r="M614">
        <f t="shared" si="103"/>
        <v>0.5247046045774244</v>
      </c>
      <c r="N614">
        <v>0.52470460500000005</v>
      </c>
      <c r="P614">
        <v>1.67</v>
      </c>
      <c r="Q614">
        <f t="shared" si="104"/>
        <v>0.33000000000000007</v>
      </c>
      <c r="R614">
        <f t="shared" si="105"/>
        <v>0.97333333333333338</v>
      </c>
      <c r="T614">
        <v>9184.27</v>
      </c>
      <c r="U614">
        <f t="shared" si="109"/>
        <v>5.5542538818464209E-3</v>
      </c>
      <c r="V614">
        <f t="shared" si="99"/>
        <v>0.24241011929560813</v>
      </c>
      <c r="W614">
        <f t="shared" si="106"/>
        <v>0.63051608604719833</v>
      </c>
      <c r="X614">
        <f t="shared" si="107"/>
        <v>-0.66539491709440601</v>
      </c>
    </row>
    <row r="615" spans="1:24">
      <c r="A615" s="1">
        <v>36192</v>
      </c>
      <c r="B615">
        <v>17</v>
      </c>
      <c r="C615">
        <v>31</v>
      </c>
      <c r="D615">
        <f t="shared" si="100"/>
        <v>0.35416666666666669</v>
      </c>
      <c r="E615">
        <v>4.4000000000000004</v>
      </c>
      <c r="F615">
        <f t="shared" si="101"/>
        <v>0.59259259259259256</v>
      </c>
      <c r="J615">
        <v>11.86</v>
      </c>
      <c r="K615">
        <f t="shared" si="108"/>
        <v>0</v>
      </c>
      <c r="L615">
        <f t="shared" si="102"/>
        <v>2.8070175438596516E-2</v>
      </c>
      <c r="M615">
        <f t="shared" si="103"/>
        <v>0.41237113402061853</v>
      </c>
      <c r="N615">
        <v>0.52470460500000005</v>
      </c>
      <c r="P615">
        <v>1.61</v>
      </c>
      <c r="Q615">
        <f t="shared" si="104"/>
        <v>0.3899999999999999</v>
      </c>
      <c r="R615">
        <f t="shared" si="105"/>
        <v>0.96862745098039216</v>
      </c>
      <c r="T615">
        <v>9345.7000000000007</v>
      </c>
      <c r="U615">
        <f t="shared" si="109"/>
        <v>1.7576791623068605E-2</v>
      </c>
      <c r="V615">
        <f t="shared" si="99"/>
        <v>0.25443265703683032</v>
      </c>
      <c r="W615">
        <f t="shared" si="106"/>
        <v>0.66178707202326714</v>
      </c>
      <c r="X615">
        <f t="shared" si="107"/>
        <v>-0.59556098593575391</v>
      </c>
    </row>
    <row r="616" spans="1:24">
      <c r="A616" s="1">
        <v>36220</v>
      </c>
      <c r="B616">
        <v>17</v>
      </c>
      <c r="C616">
        <v>31</v>
      </c>
      <c r="D616">
        <f t="shared" si="100"/>
        <v>0.35416666666666669</v>
      </c>
      <c r="E616">
        <v>4.2</v>
      </c>
      <c r="F616">
        <f t="shared" si="101"/>
        <v>0.61111111111111116</v>
      </c>
      <c r="J616">
        <v>11.86</v>
      </c>
      <c r="K616">
        <f t="shared" si="108"/>
        <v>0</v>
      </c>
      <c r="L616">
        <f t="shared" si="102"/>
        <v>2.8070175438596516E-2</v>
      </c>
      <c r="M616">
        <f t="shared" si="103"/>
        <v>0.41237113402061853</v>
      </c>
      <c r="N616">
        <v>0.52470460500000005</v>
      </c>
      <c r="P616">
        <v>1.73</v>
      </c>
      <c r="Q616">
        <f t="shared" si="104"/>
        <v>0.27</v>
      </c>
      <c r="R616">
        <f t="shared" si="105"/>
        <v>0.9780392156862745</v>
      </c>
      <c r="T616">
        <v>9324.7800000000007</v>
      </c>
      <c r="U616">
        <f t="shared" si="109"/>
        <v>-2.2384626084723533E-3</v>
      </c>
      <c r="V616">
        <f t="shared" si="99"/>
        <v>0.23461740280528937</v>
      </c>
      <c r="W616">
        <f t="shared" si="106"/>
        <v>0.61024699367007884</v>
      </c>
      <c r="X616">
        <f t="shared" si="107"/>
        <v>-0.71253481217786385</v>
      </c>
    </row>
    <row r="617" spans="1:24">
      <c r="A617" s="1">
        <v>36251</v>
      </c>
      <c r="B617">
        <v>17</v>
      </c>
      <c r="C617">
        <v>31</v>
      </c>
      <c r="D617">
        <f t="shared" si="100"/>
        <v>0.35416666666666669</v>
      </c>
      <c r="E617">
        <v>4.3</v>
      </c>
      <c r="F617">
        <f t="shared" si="101"/>
        <v>0.60185185185185186</v>
      </c>
      <c r="J617">
        <v>11.96</v>
      </c>
      <c r="K617">
        <f t="shared" si="108"/>
        <v>8.4317032040473385E-3</v>
      </c>
      <c r="L617">
        <f t="shared" si="102"/>
        <v>3.6501878642643856E-2</v>
      </c>
      <c r="M617">
        <f t="shared" si="103"/>
        <v>0.53623893882234475</v>
      </c>
      <c r="N617">
        <v>0.53623893899999997</v>
      </c>
      <c r="P617">
        <v>2.2799999999999998</v>
      </c>
      <c r="Q617">
        <f t="shared" si="104"/>
        <v>0.2799999999999998</v>
      </c>
      <c r="R617">
        <f t="shared" si="105"/>
        <v>0.97725490196078435</v>
      </c>
      <c r="T617">
        <v>9832.51</v>
      </c>
      <c r="U617">
        <f t="shared" si="109"/>
        <v>5.4449541973108161E-2</v>
      </c>
      <c r="V617">
        <f t="shared" si="99"/>
        <v>0.29130540738686989</v>
      </c>
      <c r="W617">
        <f t="shared" si="106"/>
        <v>0.75769421608168608</v>
      </c>
      <c r="X617">
        <f t="shared" si="107"/>
        <v>-0.40031235988014674</v>
      </c>
    </row>
    <row r="618" spans="1:24">
      <c r="A618" s="1">
        <v>36281</v>
      </c>
      <c r="B618">
        <v>17</v>
      </c>
      <c r="C618">
        <v>31</v>
      </c>
      <c r="D618">
        <f t="shared" si="100"/>
        <v>0.35416666666666669</v>
      </c>
      <c r="E618">
        <v>4.2</v>
      </c>
      <c r="F618">
        <f t="shared" si="101"/>
        <v>0.61111111111111116</v>
      </c>
      <c r="J618">
        <v>11.96</v>
      </c>
      <c r="K618">
        <f t="shared" si="108"/>
        <v>0</v>
      </c>
      <c r="L618">
        <f t="shared" si="102"/>
        <v>2.8070175438596516E-2</v>
      </c>
      <c r="M618">
        <f t="shared" si="103"/>
        <v>0.41237113402061853</v>
      </c>
      <c r="N618">
        <v>0.53623893899999997</v>
      </c>
      <c r="P618">
        <v>2.09</v>
      </c>
      <c r="Q618">
        <f t="shared" si="104"/>
        <v>8.9999999999999858E-2</v>
      </c>
      <c r="R618">
        <f t="shared" si="105"/>
        <v>0.99215686274509807</v>
      </c>
      <c r="T618">
        <v>11014.69</v>
      </c>
      <c r="U618">
        <f t="shared" si="109"/>
        <v>0.12023176177802009</v>
      </c>
      <c r="V618">
        <f t="shared" si="99"/>
        <v>0.35708762719178178</v>
      </c>
      <c r="W618">
        <f t="shared" si="106"/>
        <v>0.92879576862170421</v>
      </c>
      <c r="X618">
        <f t="shared" si="107"/>
        <v>-0.10656669525320783</v>
      </c>
    </row>
    <row r="619" spans="1:24">
      <c r="A619" s="1">
        <v>36312</v>
      </c>
      <c r="B619">
        <v>17</v>
      </c>
      <c r="C619">
        <v>31</v>
      </c>
      <c r="D619">
        <f t="shared" si="100"/>
        <v>0.35416666666666669</v>
      </c>
      <c r="E619">
        <v>4.3</v>
      </c>
      <c r="F619">
        <f t="shared" si="101"/>
        <v>0.60185185185185186</v>
      </c>
      <c r="J619">
        <v>11.96</v>
      </c>
      <c r="K619">
        <f t="shared" si="108"/>
        <v>0</v>
      </c>
      <c r="L619">
        <f t="shared" si="102"/>
        <v>2.8070175438596516E-2</v>
      </c>
      <c r="M619">
        <f t="shared" si="103"/>
        <v>0.41237113402061853</v>
      </c>
      <c r="N619">
        <v>0.53623893899999997</v>
      </c>
      <c r="P619">
        <v>1.96</v>
      </c>
      <c r="Q619">
        <f t="shared" si="104"/>
        <v>4.0000000000000036E-2</v>
      </c>
      <c r="R619">
        <f t="shared" si="105"/>
        <v>0.99607843137254903</v>
      </c>
      <c r="T619">
        <v>10596.26</v>
      </c>
      <c r="U619">
        <f t="shared" si="109"/>
        <v>-3.7988359182146776E-2</v>
      </c>
      <c r="V619">
        <f t="shared" si="99"/>
        <v>0.19886750623161495</v>
      </c>
      <c r="W619">
        <f t="shared" si="106"/>
        <v>0.51726042640248981</v>
      </c>
      <c r="X619">
        <f t="shared" si="107"/>
        <v>-0.95103727414946548</v>
      </c>
    </row>
    <row r="620" spans="1:24">
      <c r="A620" s="1">
        <v>36342</v>
      </c>
      <c r="B620">
        <v>17</v>
      </c>
      <c r="C620">
        <v>31</v>
      </c>
      <c r="D620">
        <f t="shared" si="100"/>
        <v>0.35416666666666669</v>
      </c>
      <c r="E620">
        <v>4.3</v>
      </c>
      <c r="F620">
        <f t="shared" si="101"/>
        <v>0.60185185185185186</v>
      </c>
      <c r="J620">
        <v>12.11</v>
      </c>
      <c r="K620">
        <f t="shared" si="108"/>
        <v>1.254180602006677E-2</v>
      </c>
      <c r="L620">
        <f t="shared" si="102"/>
        <v>4.0611981458663286E-2</v>
      </c>
      <c r="M620">
        <f t="shared" si="103"/>
        <v>0.59661931524324874</v>
      </c>
      <c r="N620">
        <v>0.59661931499999998</v>
      </c>
      <c r="P620">
        <v>2.14</v>
      </c>
      <c r="Q620">
        <f t="shared" si="104"/>
        <v>0.14000000000000012</v>
      </c>
      <c r="R620">
        <f t="shared" si="105"/>
        <v>0.9882352941176471</v>
      </c>
      <c r="T620">
        <v>11066.42</v>
      </c>
      <c r="U620">
        <f t="shared" si="109"/>
        <v>4.4370372187922891E-2</v>
      </c>
      <c r="V620">
        <f t="shared" si="99"/>
        <v>0.28122623760168464</v>
      </c>
      <c r="W620">
        <f t="shared" si="106"/>
        <v>0.73147798920952967</v>
      </c>
      <c r="X620">
        <f t="shared" si="107"/>
        <v>-0.4511136417826816</v>
      </c>
    </row>
    <row r="621" spans="1:24">
      <c r="A621" s="1">
        <v>36373</v>
      </c>
      <c r="B621">
        <v>17</v>
      </c>
      <c r="C621">
        <v>31</v>
      </c>
      <c r="D621">
        <f t="shared" si="100"/>
        <v>0.35416666666666669</v>
      </c>
      <c r="E621">
        <v>4.2</v>
      </c>
      <c r="F621">
        <f t="shared" si="101"/>
        <v>0.61111111111111116</v>
      </c>
      <c r="J621">
        <v>12.11</v>
      </c>
      <c r="K621">
        <f t="shared" si="108"/>
        <v>0</v>
      </c>
      <c r="L621">
        <f t="shared" si="102"/>
        <v>2.8070175438596516E-2</v>
      </c>
      <c r="M621">
        <f t="shared" si="103"/>
        <v>0.41237113402061853</v>
      </c>
      <c r="N621">
        <v>0.59661931499999998</v>
      </c>
      <c r="P621">
        <v>2.2599999999999998</v>
      </c>
      <c r="Q621">
        <f t="shared" si="104"/>
        <v>0.25999999999999979</v>
      </c>
      <c r="R621">
        <f t="shared" si="105"/>
        <v>0.97882352941176476</v>
      </c>
      <c r="T621">
        <v>10645.96</v>
      </c>
      <c r="U621">
        <f t="shared" si="109"/>
        <v>-3.799422035310434E-2</v>
      </c>
      <c r="V621">
        <f t="shared" si="99"/>
        <v>0.19886164506065737</v>
      </c>
      <c r="W621">
        <f t="shared" si="106"/>
        <v>0.51724518131873432</v>
      </c>
      <c r="X621">
        <f t="shared" si="107"/>
        <v>-0.9510797949566403</v>
      </c>
    </row>
    <row r="622" spans="1:24">
      <c r="A622" s="1">
        <v>36404</v>
      </c>
      <c r="B622">
        <v>17</v>
      </c>
      <c r="C622">
        <v>31</v>
      </c>
      <c r="D622">
        <f t="shared" si="100"/>
        <v>0.35416666666666669</v>
      </c>
      <c r="E622">
        <v>4.2</v>
      </c>
      <c r="F622">
        <f t="shared" si="101"/>
        <v>0.61111111111111116</v>
      </c>
      <c r="J622">
        <v>12.11</v>
      </c>
      <c r="K622">
        <f t="shared" si="108"/>
        <v>0</v>
      </c>
      <c r="L622">
        <f t="shared" si="102"/>
        <v>2.8070175438596516E-2</v>
      </c>
      <c r="M622">
        <f t="shared" si="103"/>
        <v>0.41237113402061853</v>
      </c>
      <c r="N622">
        <v>0.59661931499999998</v>
      </c>
      <c r="P622">
        <v>2.63</v>
      </c>
      <c r="Q622">
        <f t="shared" si="104"/>
        <v>0.62999999999999989</v>
      </c>
      <c r="R622">
        <f t="shared" si="105"/>
        <v>0.94980392156862747</v>
      </c>
      <c r="T622">
        <v>10937.88</v>
      </c>
      <c r="U622">
        <f t="shared" si="109"/>
        <v>2.742073049306968E-2</v>
      </c>
      <c r="V622">
        <f t="shared" si="99"/>
        <v>0.26427659590683139</v>
      </c>
      <c r="W622">
        <f t="shared" si="106"/>
        <v>0.68739145613741426</v>
      </c>
      <c r="X622">
        <f t="shared" si="107"/>
        <v>-0.54079617489781806</v>
      </c>
    </row>
    <row r="623" spans="1:24">
      <c r="A623" s="1">
        <v>36434</v>
      </c>
      <c r="B623">
        <v>17</v>
      </c>
      <c r="C623">
        <v>31</v>
      </c>
      <c r="D623">
        <f t="shared" si="100"/>
        <v>0.35416666666666669</v>
      </c>
      <c r="E623">
        <v>4.0999999999999996</v>
      </c>
      <c r="F623">
        <f t="shared" si="101"/>
        <v>0.62037037037037046</v>
      </c>
      <c r="J623">
        <v>12.32</v>
      </c>
      <c r="K623">
        <f t="shared" si="108"/>
        <v>1.7341040462427817E-2</v>
      </c>
      <c r="L623">
        <f t="shared" si="102"/>
        <v>4.5411215901024329E-2</v>
      </c>
      <c r="M623">
        <f t="shared" si="103"/>
        <v>0.66712353256659385</v>
      </c>
      <c r="N623">
        <v>0.66712353300000005</v>
      </c>
      <c r="P623">
        <v>2.56</v>
      </c>
      <c r="Q623">
        <f t="shared" si="104"/>
        <v>0.56000000000000005</v>
      </c>
      <c r="R623">
        <f t="shared" si="105"/>
        <v>0.95529411764705885</v>
      </c>
      <c r="T623">
        <v>10273</v>
      </c>
      <c r="U623">
        <f t="shared" si="109"/>
        <v>-6.0786916660266824E-2</v>
      </c>
      <c r="V623">
        <f t="shared" si="99"/>
        <v>0.17606894875349488</v>
      </c>
      <c r="W623">
        <f t="shared" si="106"/>
        <v>0.45796068565570658</v>
      </c>
      <c r="X623">
        <f t="shared" si="107"/>
        <v>-1.1267043416394373</v>
      </c>
    </row>
    <row r="624" spans="1:24">
      <c r="A624" s="1">
        <v>36465</v>
      </c>
      <c r="B624">
        <v>17</v>
      </c>
      <c r="C624">
        <v>31</v>
      </c>
      <c r="D624">
        <f t="shared" si="100"/>
        <v>0.35416666666666669</v>
      </c>
      <c r="E624">
        <v>4.0999999999999996</v>
      </c>
      <c r="F624">
        <f t="shared" si="101"/>
        <v>0.62037037037037046</v>
      </c>
      <c r="J624">
        <v>12.32</v>
      </c>
      <c r="K624">
        <f t="shared" si="108"/>
        <v>0</v>
      </c>
      <c r="L624">
        <f t="shared" si="102"/>
        <v>2.8070175438596516E-2</v>
      </c>
      <c r="M624">
        <f t="shared" si="103"/>
        <v>0.41237113402061853</v>
      </c>
      <c r="N624">
        <v>0.66712353300000005</v>
      </c>
      <c r="P624">
        <v>2.62</v>
      </c>
      <c r="Q624">
        <f t="shared" si="104"/>
        <v>0.62000000000000011</v>
      </c>
      <c r="R624">
        <f t="shared" si="105"/>
        <v>0.95058823529411762</v>
      </c>
      <c r="T624">
        <v>10648.51</v>
      </c>
      <c r="U624">
        <f t="shared" si="109"/>
        <v>3.655310036016745E-2</v>
      </c>
      <c r="V624">
        <f t="shared" si="99"/>
        <v>0.27340896577392915</v>
      </c>
      <c r="W624">
        <f t="shared" si="106"/>
        <v>0.71114502765361032</v>
      </c>
      <c r="X624">
        <f t="shared" si="107"/>
        <v>-0.49178428843165506</v>
      </c>
    </row>
    <row r="625" spans="1:24">
      <c r="A625" s="1">
        <v>36495</v>
      </c>
      <c r="B625">
        <v>17</v>
      </c>
      <c r="C625">
        <v>31</v>
      </c>
      <c r="D625">
        <f t="shared" si="100"/>
        <v>0.35416666666666669</v>
      </c>
      <c r="E625">
        <v>4</v>
      </c>
      <c r="F625">
        <f t="shared" si="101"/>
        <v>0.62962962962962965</v>
      </c>
      <c r="J625">
        <v>12.32</v>
      </c>
      <c r="K625">
        <f t="shared" si="108"/>
        <v>0</v>
      </c>
      <c r="L625">
        <f t="shared" si="102"/>
        <v>2.8070175438596516E-2</v>
      </c>
      <c r="M625">
        <f t="shared" si="103"/>
        <v>0.41237113402061853</v>
      </c>
      <c r="N625">
        <v>0.66712353300000005</v>
      </c>
      <c r="P625">
        <v>2.68</v>
      </c>
      <c r="Q625">
        <f t="shared" si="104"/>
        <v>0.68000000000000016</v>
      </c>
      <c r="R625">
        <f t="shared" si="105"/>
        <v>0.94588235294117651</v>
      </c>
      <c r="T625">
        <v>10998.39</v>
      </c>
      <c r="U625">
        <f t="shared" si="109"/>
        <v>3.2857179079514333E-2</v>
      </c>
      <c r="V625">
        <f t="shared" si="99"/>
        <v>0.26971304449327604</v>
      </c>
      <c r="W625">
        <f t="shared" si="106"/>
        <v>0.70153182410011428</v>
      </c>
      <c r="X625">
        <f t="shared" si="107"/>
        <v>-0.51141954352968699</v>
      </c>
    </row>
    <row r="626" spans="1:24">
      <c r="A626" s="1">
        <v>36526</v>
      </c>
      <c r="B626">
        <v>18</v>
      </c>
      <c r="C626">
        <v>30</v>
      </c>
      <c r="D626">
        <f t="shared" si="100"/>
        <v>0.375</v>
      </c>
      <c r="E626">
        <v>4</v>
      </c>
      <c r="F626">
        <f t="shared" si="101"/>
        <v>0.62962962962962965</v>
      </c>
      <c r="J626">
        <v>12.36</v>
      </c>
      <c r="K626">
        <f t="shared" si="108"/>
        <v>3.2467532467531776E-3</v>
      </c>
      <c r="L626">
        <f t="shared" si="102"/>
        <v>3.1316928685349694E-2</v>
      </c>
      <c r="M626">
        <f t="shared" si="103"/>
        <v>0.4600682822332296</v>
      </c>
      <c r="N626">
        <v>0.460068282</v>
      </c>
      <c r="P626">
        <v>2.74</v>
      </c>
      <c r="Q626">
        <f t="shared" si="104"/>
        <v>0.74000000000000021</v>
      </c>
      <c r="R626">
        <f t="shared" si="105"/>
        <v>0.94117647058823528</v>
      </c>
      <c r="T626">
        <v>11357.51</v>
      </c>
      <c r="U626">
        <f t="shared" si="109"/>
        <v>3.2652051800309029E-2</v>
      </c>
      <c r="V626">
        <f t="shared" si="99"/>
        <v>0.26950791721407075</v>
      </c>
      <c r="W626">
        <f t="shared" si="106"/>
        <v>0.7009982818140007</v>
      </c>
      <c r="X626">
        <f t="shared" si="107"/>
        <v>-0.5125171867733731</v>
      </c>
    </row>
    <row r="627" spans="1:24">
      <c r="A627" s="1">
        <v>36557</v>
      </c>
      <c r="B627">
        <v>18</v>
      </c>
      <c r="C627">
        <v>30</v>
      </c>
      <c r="D627">
        <f t="shared" si="100"/>
        <v>0.375</v>
      </c>
      <c r="E627">
        <v>4.0999999999999996</v>
      </c>
      <c r="F627">
        <f t="shared" si="101"/>
        <v>0.62037037037037046</v>
      </c>
      <c r="J627">
        <v>12.36</v>
      </c>
      <c r="K627">
        <f t="shared" si="108"/>
        <v>0</v>
      </c>
      <c r="L627">
        <f t="shared" si="102"/>
        <v>2.8070175438596516E-2</v>
      </c>
      <c r="M627">
        <f t="shared" si="103"/>
        <v>0.41237113402061853</v>
      </c>
      <c r="N627">
        <v>0.460068282</v>
      </c>
      <c r="P627">
        <v>3.22</v>
      </c>
      <c r="Q627">
        <f t="shared" si="104"/>
        <v>1.2200000000000002</v>
      </c>
      <c r="R627">
        <f t="shared" si="105"/>
        <v>0.90352941176470591</v>
      </c>
      <c r="T627">
        <v>11041.05</v>
      </c>
      <c r="U627">
        <f t="shared" si="109"/>
        <v>-2.7863501771074904E-2</v>
      </c>
      <c r="V627">
        <f t="shared" si="99"/>
        <v>0.20899236364268681</v>
      </c>
      <c r="W627">
        <f t="shared" si="106"/>
        <v>0.54359548817782</v>
      </c>
      <c r="X627">
        <f t="shared" si="107"/>
        <v>-0.87939461304713795</v>
      </c>
    </row>
    <row r="628" spans="1:24">
      <c r="A628" s="1">
        <v>36586</v>
      </c>
      <c r="B628">
        <v>18</v>
      </c>
      <c r="C628">
        <v>30</v>
      </c>
      <c r="D628">
        <f t="shared" si="100"/>
        <v>0.375</v>
      </c>
      <c r="E628">
        <v>4</v>
      </c>
      <c r="F628">
        <f t="shared" si="101"/>
        <v>0.62962962962962965</v>
      </c>
      <c r="J628">
        <v>12.36</v>
      </c>
      <c r="K628">
        <f t="shared" si="108"/>
        <v>0</v>
      </c>
      <c r="L628">
        <f t="shared" si="102"/>
        <v>2.8070175438596516E-2</v>
      </c>
      <c r="M628">
        <f t="shared" si="103"/>
        <v>0.41237113402061853</v>
      </c>
      <c r="N628">
        <v>0.460068282</v>
      </c>
      <c r="P628">
        <v>3.76</v>
      </c>
      <c r="Q628">
        <f t="shared" si="104"/>
        <v>1.7599999999999998</v>
      </c>
      <c r="R628">
        <f t="shared" si="105"/>
        <v>0.86117647058823532</v>
      </c>
      <c r="T628">
        <v>10137.93</v>
      </c>
      <c r="U628">
        <f t="shared" si="109"/>
        <v>-8.1796568261170724E-2</v>
      </c>
      <c r="V628">
        <f t="shared" si="99"/>
        <v>0.15505929715259098</v>
      </c>
      <c r="W628">
        <f t="shared" si="106"/>
        <v>0.40331394345241117</v>
      </c>
      <c r="X628">
        <f t="shared" si="107"/>
        <v>-1.310024811132384</v>
      </c>
    </row>
    <row r="629" spans="1:24">
      <c r="A629" s="1">
        <v>36617</v>
      </c>
      <c r="B629">
        <v>18</v>
      </c>
      <c r="C629">
        <v>30</v>
      </c>
      <c r="D629">
        <f t="shared" si="100"/>
        <v>0.375</v>
      </c>
      <c r="E629">
        <v>3.8</v>
      </c>
      <c r="F629">
        <f t="shared" si="101"/>
        <v>0.64814814814814814</v>
      </c>
      <c r="J629">
        <v>12.59</v>
      </c>
      <c r="K629">
        <f t="shared" si="108"/>
        <v>1.8608414239482236E-2</v>
      </c>
      <c r="L629">
        <f t="shared" si="102"/>
        <v>4.6678589678078752E-2</v>
      </c>
      <c r="M629">
        <f t="shared" si="103"/>
        <v>0.68574216795115628</v>
      </c>
      <c r="N629">
        <v>0.68574216799999999</v>
      </c>
      <c r="P629">
        <v>3.07</v>
      </c>
      <c r="Q629">
        <f t="shared" si="104"/>
        <v>1.0699999999999998</v>
      </c>
      <c r="R629">
        <f t="shared" si="105"/>
        <v>0.91529411764705881</v>
      </c>
      <c r="T629">
        <v>11221.93</v>
      </c>
      <c r="U629">
        <f t="shared" si="109"/>
        <v>0.10692518097875996</v>
      </c>
      <c r="V629">
        <f t="shared" si="99"/>
        <v>0.34378104639252166</v>
      </c>
      <c r="W629">
        <f t="shared" si="106"/>
        <v>0.89418494763535317</v>
      </c>
      <c r="X629">
        <f t="shared" si="107"/>
        <v>-0.16135483457447455</v>
      </c>
    </row>
    <row r="630" spans="1:24">
      <c r="A630" s="1">
        <v>36647</v>
      </c>
      <c r="B630">
        <v>18</v>
      </c>
      <c r="C630">
        <v>30</v>
      </c>
      <c r="D630">
        <f t="shared" si="100"/>
        <v>0.375</v>
      </c>
      <c r="E630">
        <v>4</v>
      </c>
      <c r="F630">
        <f t="shared" si="101"/>
        <v>0.62962962962962965</v>
      </c>
      <c r="J630">
        <v>12.59</v>
      </c>
      <c r="K630">
        <f t="shared" si="108"/>
        <v>0</v>
      </c>
      <c r="L630">
        <f t="shared" si="102"/>
        <v>2.8070175438596516E-2</v>
      </c>
      <c r="M630">
        <f t="shared" si="103"/>
        <v>0.41237113402061853</v>
      </c>
      <c r="N630">
        <v>0.68574216799999999</v>
      </c>
      <c r="P630">
        <v>3.19</v>
      </c>
      <c r="Q630">
        <f t="shared" si="104"/>
        <v>1.19</v>
      </c>
      <c r="R630">
        <f t="shared" si="105"/>
        <v>0.90588235294117647</v>
      </c>
      <c r="T630">
        <v>10811.78</v>
      </c>
      <c r="U630">
        <f t="shared" si="109"/>
        <v>-3.6548971522723774E-2</v>
      </c>
      <c r="V630">
        <f t="shared" si="99"/>
        <v>0.20030689389103795</v>
      </c>
      <c r="W630">
        <f t="shared" si="106"/>
        <v>0.52100431744120224</v>
      </c>
      <c r="X630">
        <f t="shared" si="107"/>
        <v>-0.94063276705689247</v>
      </c>
    </row>
    <row r="631" spans="1:24">
      <c r="A631" s="1">
        <v>36678</v>
      </c>
      <c r="B631">
        <v>18</v>
      </c>
      <c r="C631">
        <v>30</v>
      </c>
      <c r="D631">
        <f t="shared" si="100"/>
        <v>0.375</v>
      </c>
      <c r="E631">
        <v>4</v>
      </c>
      <c r="F631">
        <f t="shared" si="101"/>
        <v>0.62962962962962965</v>
      </c>
      <c r="J631">
        <v>12.59</v>
      </c>
      <c r="K631">
        <f t="shared" si="108"/>
        <v>0</v>
      </c>
      <c r="L631">
        <f t="shared" si="102"/>
        <v>2.8070175438596516E-2</v>
      </c>
      <c r="M631">
        <f t="shared" si="103"/>
        <v>0.41237113402061853</v>
      </c>
      <c r="N631">
        <v>0.68574216799999999</v>
      </c>
      <c r="P631">
        <v>3.73</v>
      </c>
      <c r="Q631">
        <f t="shared" si="104"/>
        <v>1.73</v>
      </c>
      <c r="R631">
        <f t="shared" si="105"/>
        <v>0.86352941176470588</v>
      </c>
      <c r="T631">
        <v>10650.2</v>
      </c>
      <c r="U631">
        <f t="shared" si="109"/>
        <v>-1.4944810197765763E-2</v>
      </c>
      <c r="V631">
        <f t="shared" si="99"/>
        <v>0.22191105521599597</v>
      </c>
      <c r="W631">
        <f t="shared" si="106"/>
        <v>0.57719739750125387</v>
      </c>
      <c r="X631">
        <f t="shared" si="107"/>
        <v>-0.79286329994477145</v>
      </c>
    </row>
    <row r="632" spans="1:24">
      <c r="A632" s="1">
        <v>36708</v>
      </c>
      <c r="B632">
        <v>18</v>
      </c>
      <c r="C632">
        <v>30</v>
      </c>
      <c r="D632">
        <f t="shared" si="100"/>
        <v>0.375</v>
      </c>
      <c r="E632">
        <v>4</v>
      </c>
      <c r="F632">
        <f t="shared" si="101"/>
        <v>0.62962962962962965</v>
      </c>
      <c r="J632">
        <v>12.61</v>
      </c>
      <c r="K632">
        <f t="shared" si="108"/>
        <v>1.5885623510722457E-3</v>
      </c>
      <c r="L632">
        <f t="shared" si="102"/>
        <v>2.9658737789668762E-2</v>
      </c>
      <c r="M632">
        <f t="shared" si="103"/>
        <v>0.43570826134307161</v>
      </c>
      <c r="N632">
        <v>0.43570826099999999</v>
      </c>
      <c r="P632">
        <v>3.66</v>
      </c>
      <c r="Q632">
        <f t="shared" si="104"/>
        <v>1.6600000000000001</v>
      </c>
      <c r="R632">
        <f t="shared" si="105"/>
        <v>0.86901960784313725</v>
      </c>
      <c r="T632">
        <v>10560.67</v>
      </c>
      <c r="U632">
        <f t="shared" si="109"/>
        <v>-8.4064149030065767E-3</v>
      </c>
      <c r="V632">
        <f t="shared" si="99"/>
        <v>0.22844945051075513</v>
      </c>
      <c r="W632">
        <f t="shared" si="106"/>
        <v>0.59420396233551176</v>
      </c>
      <c r="X632">
        <f t="shared" si="107"/>
        <v>-0.75096986934592058</v>
      </c>
    </row>
    <row r="633" spans="1:24">
      <c r="A633" s="1">
        <v>36739</v>
      </c>
      <c r="B633">
        <v>18</v>
      </c>
      <c r="C633">
        <v>30</v>
      </c>
      <c r="D633">
        <f t="shared" si="100"/>
        <v>0.375</v>
      </c>
      <c r="E633">
        <v>4.0999999999999996</v>
      </c>
      <c r="F633">
        <f t="shared" si="101"/>
        <v>0.62037037037037046</v>
      </c>
      <c r="J633">
        <v>12.61</v>
      </c>
      <c r="K633">
        <f t="shared" si="108"/>
        <v>0</v>
      </c>
      <c r="L633">
        <f t="shared" si="102"/>
        <v>2.8070175438596516E-2</v>
      </c>
      <c r="M633">
        <f t="shared" si="103"/>
        <v>0.41237113402061853</v>
      </c>
      <c r="N633">
        <v>0.43570826099999999</v>
      </c>
      <c r="P633">
        <v>3.41</v>
      </c>
      <c r="Q633">
        <f t="shared" si="104"/>
        <v>1.4100000000000001</v>
      </c>
      <c r="R633">
        <f t="shared" si="105"/>
        <v>0.8886274509803922</v>
      </c>
      <c r="T633">
        <v>10606.95</v>
      </c>
      <c r="U633">
        <f t="shared" si="109"/>
        <v>4.3822977140655518E-3</v>
      </c>
      <c r="V633">
        <f t="shared" si="99"/>
        <v>0.24123816312782728</v>
      </c>
      <c r="W633">
        <f t="shared" si="106"/>
        <v>0.62746779244429407</v>
      </c>
      <c r="X633">
        <f t="shared" si="107"/>
        <v>-0.67238668661822187</v>
      </c>
    </row>
    <row r="634" spans="1:24">
      <c r="A634" s="1">
        <v>36770</v>
      </c>
      <c r="B634">
        <v>18</v>
      </c>
      <c r="C634">
        <v>30</v>
      </c>
      <c r="D634">
        <f t="shared" si="100"/>
        <v>0.375</v>
      </c>
      <c r="E634">
        <v>3.9</v>
      </c>
      <c r="F634">
        <f t="shared" si="101"/>
        <v>0.63888888888888884</v>
      </c>
      <c r="J634">
        <v>12.61</v>
      </c>
      <c r="K634">
        <f t="shared" si="108"/>
        <v>0</v>
      </c>
      <c r="L634">
        <f t="shared" si="102"/>
        <v>2.8070175438596516E-2</v>
      </c>
      <c r="M634">
        <f t="shared" si="103"/>
        <v>0.41237113402061853</v>
      </c>
      <c r="N634">
        <v>0.43570826099999999</v>
      </c>
      <c r="P634">
        <v>3.45</v>
      </c>
      <c r="Q634">
        <f t="shared" si="104"/>
        <v>1.4500000000000002</v>
      </c>
      <c r="R634">
        <f t="shared" si="105"/>
        <v>0.88549019607843138</v>
      </c>
      <c r="T634">
        <v>11238.78</v>
      </c>
      <c r="U634">
        <f t="shared" si="109"/>
        <v>5.956754769278632E-2</v>
      </c>
      <c r="V634">
        <f t="shared" si="99"/>
        <v>0.29642341310654802</v>
      </c>
      <c r="W634">
        <f t="shared" si="106"/>
        <v>0.77100630447187191</v>
      </c>
      <c r="X634">
        <f t="shared" si="107"/>
        <v>-0.37518543786881864</v>
      </c>
    </row>
    <row r="635" spans="1:24">
      <c r="A635" s="1">
        <v>36800</v>
      </c>
      <c r="B635">
        <v>18</v>
      </c>
      <c r="C635">
        <v>30</v>
      </c>
      <c r="D635">
        <f t="shared" si="100"/>
        <v>0.375</v>
      </c>
      <c r="E635">
        <v>3.9</v>
      </c>
      <c r="F635">
        <f t="shared" si="101"/>
        <v>0.63888888888888884</v>
      </c>
      <c r="J635">
        <v>12.68</v>
      </c>
      <c r="K635">
        <f t="shared" si="108"/>
        <v>5.551149881046811E-3</v>
      </c>
      <c r="L635">
        <f t="shared" si="102"/>
        <v>3.3621325319643326E-2</v>
      </c>
      <c r="M635">
        <f t="shared" si="103"/>
        <v>0.4939215317576463</v>
      </c>
      <c r="N635">
        <v>0.493921532</v>
      </c>
      <c r="P635">
        <v>3.45</v>
      </c>
      <c r="Q635">
        <f t="shared" si="104"/>
        <v>1.4500000000000002</v>
      </c>
      <c r="R635">
        <f t="shared" si="105"/>
        <v>0.88549019607843138</v>
      </c>
      <c r="T635">
        <v>10700.13</v>
      </c>
      <c r="U635">
        <f t="shared" si="109"/>
        <v>-4.7927799992526006E-2</v>
      </c>
      <c r="V635">
        <f t="shared" si="99"/>
        <v>0.18892806542123572</v>
      </c>
      <c r="W635">
        <f t="shared" si="106"/>
        <v>0.49140763883954236</v>
      </c>
      <c r="X635">
        <f t="shared" si="107"/>
        <v>-1.0250078105892595</v>
      </c>
    </row>
    <row r="636" spans="1:24">
      <c r="A636" s="1">
        <v>36831</v>
      </c>
      <c r="B636">
        <v>18</v>
      </c>
      <c r="C636">
        <v>30</v>
      </c>
      <c r="D636">
        <f t="shared" si="100"/>
        <v>0.375</v>
      </c>
      <c r="E636">
        <v>3.9</v>
      </c>
      <c r="F636">
        <f t="shared" si="101"/>
        <v>0.63888888888888884</v>
      </c>
      <c r="J636">
        <v>12.68</v>
      </c>
      <c r="K636">
        <f t="shared" si="108"/>
        <v>0</v>
      </c>
      <c r="L636">
        <f t="shared" si="102"/>
        <v>2.8070175438596516E-2</v>
      </c>
      <c r="M636">
        <f t="shared" si="103"/>
        <v>0.41237113402061853</v>
      </c>
      <c r="N636">
        <v>0.493921532</v>
      </c>
      <c r="P636">
        <v>3.45</v>
      </c>
      <c r="Q636">
        <f t="shared" si="104"/>
        <v>1.4500000000000002</v>
      </c>
      <c r="R636">
        <f t="shared" si="105"/>
        <v>0.88549019607843138</v>
      </c>
      <c r="T636">
        <v>10899.47</v>
      </c>
      <c r="U636">
        <f t="shared" si="109"/>
        <v>1.8629680200147117E-2</v>
      </c>
      <c r="V636">
        <f t="shared" si="99"/>
        <v>0.25548554561390885</v>
      </c>
      <c r="W636">
        <f t="shared" si="106"/>
        <v>0.66452566720482309</v>
      </c>
      <c r="X636">
        <f t="shared" si="107"/>
        <v>-0.58960317042885557</v>
      </c>
    </row>
    <row r="637" spans="1:24">
      <c r="A637" s="1">
        <v>36861</v>
      </c>
      <c r="B637">
        <v>18</v>
      </c>
      <c r="C637">
        <v>30</v>
      </c>
      <c r="D637">
        <f t="shared" si="100"/>
        <v>0.375</v>
      </c>
      <c r="E637">
        <v>3.9</v>
      </c>
      <c r="F637">
        <f t="shared" si="101"/>
        <v>0.63888888888888884</v>
      </c>
      <c r="J637">
        <v>12.68</v>
      </c>
      <c r="K637">
        <f t="shared" si="108"/>
        <v>0</v>
      </c>
      <c r="L637">
        <f t="shared" si="102"/>
        <v>2.8070175438596516E-2</v>
      </c>
      <c r="M637">
        <f t="shared" si="103"/>
        <v>0.41237113402061853</v>
      </c>
      <c r="N637">
        <v>0.493921532</v>
      </c>
      <c r="P637">
        <v>3.39</v>
      </c>
      <c r="Q637">
        <f t="shared" si="104"/>
        <v>1.3900000000000001</v>
      </c>
      <c r="R637">
        <f t="shared" si="105"/>
        <v>0.8901960784313725</v>
      </c>
      <c r="T637">
        <v>10373.540000000001</v>
      </c>
      <c r="U637">
        <f t="shared" si="109"/>
        <v>-4.825280495290124E-2</v>
      </c>
      <c r="V637">
        <f t="shared" si="99"/>
        <v>0.18860306046086048</v>
      </c>
      <c r="W637">
        <f t="shared" si="106"/>
        <v>0.49056229106215921</v>
      </c>
      <c r="X637">
        <f t="shared" si="107"/>
        <v>-1.0274917549757325</v>
      </c>
    </row>
    <row r="638" spans="1:24">
      <c r="A638" s="1">
        <v>36892</v>
      </c>
      <c r="B638">
        <v>19</v>
      </c>
      <c r="C638">
        <v>29</v>
      </c>
      <c r="D638">
        <f t="shared" si="100"/>
        <v>0.39583333333333331</v>
      </c>
      <c r="E638">
        <v>4.2</v>
      </c>
      <c r="F638">
        <f t="shared" si="101"/>
        <v>0.61111111111111116</v>
      </c>
      <c r="J638">
        <v>12.64</v>
      </c>
      <c r="K638">
        <f t="shared" si="108"/>
        <v>-3.1545741324920462E-3</v>
      </c>
      <c r="L638">
        <f t="shared" si="102"/>
        <v>2.4915601306104471E-2</v>
      </c>
      <c r="M638">
        <f t="shared" si="103"/>
        <v>0.36602816351751377</v>
      </c>
      <c r="N638">
        <v>0.36602816399999999</v>
      </c>
      <c r="P638">
        <v>3.73</v>
      </c>
      <c r="Q638">
        <f t="shared" si="104"/>
        <v>1.73</v>
      </c>
      <c r="R638">
        <f t="shared" si="105"/>
        <v>0.86352941176470588</v>
      </c>
      <c r="T638">
        <v>10646.15</v>
      </c>
      <c r="U638">
        <f t="shared" si="109"/>
        <v>2.6279360758236701E-2</v>
      </c>
      <c r="V638">
        <f t="shared" si="99"/>
        <v>0.26313522617199842</v>
      </c>
      <c r="W638">
        <f t="shared" si="106"/>
        <v>0.68442271877599226</v>
      </c>
      <c r="X638">
        <f t="shared" si="107"/>
        <v>-0.54704044534427887</v>
      </c>
    </row>
    <row r="639" spans="1:24">
      <c r="A639" s="1">
        <v>36923</v>
      </c>
      <c r="B639">
        <v>19</v>
      </c>
      <c r="C639">
        <v>29</v>
      </c>
      <c r="D639">
        <f t="shared" si="100"/>
        <v>0.39583333333333331</v>
      </c>
      <c r="E639">
        <v>4.2</v>
      </c>
      <c r="F639">
        <f t="shared" si="101"/>
        <v>0.61111111111111116</v>
      </c>
      <c r="J639">
        <v>12.64</v>
      </c>
      <c r="K639">
        <f t="shared" si="108"/>
        <v>0</v>
      </c>
      <c r="L639">
        <f t="shared" si="102"/>
        <v>2.8070175438596516E-2</v>
      </c>
      <c r="M639">
        <f t="shared" si="103"/>
        <v>0.41237113402061853</v>
      </c>
      <c r="N639">
        <v>0.36602816399999999</v>
      </c>
      <c r="P639">
        <v>3.53</v>
      </c>
      <c r="Q639">
        <f t="shared" si="104"/>
        <v>1.5299999999999998</v>
      </c>
      <c r="R639">
        <f t="shared" si="105"/>
        <v>0.87921568627450986</v>
      </c>
      <c r="T639">
        <v>10983.63</v>
      </c>
      <c r="U639">
        <f t="shared" si="109"/>
        <v>3.1699722434870785E-2</v>
      </c>
      <c r="V639">
        <f t="shared" si="99"/>
        <v>0.26855558784863248</v>
      </c>
      <c r="W639">
        <f t="shared" si="106"/>
        <v>0.69852124419746575</v>
      </c>
      <c r="X639">
        <f t="shared" si="107"/>
        <v>-0.51762410175475315</v>
      </c>
    </row>
    <row r="640" spans="1:24">
      <c r="A640" s="1">
        <v>36951</v>
      </c>
      <c r="B640">
        <v>19</v>
      </c>
      <c r="C640">
        <v>29</v>
      </c>
      <c r="D640">
        <f t="shared" si="100"/>
        <v>0.39583333333333331</v>
      </c>
      <c r="E640">
        <v>4.3</v>
      </c>
      <c r="F640">
        <f t="shared" si="101"/>
        <v>0.60185185185185186</v>
      </c>
      <c r="J640">
        <v>12.64</v>
      </c>
      <c r="K640">
        <f t="shared" si="108"/>
        <v>0</v>
      </c>
      <c r="L640">
        <f t="shared" si="102"/>
        <v>2.8070175438596516E-2</v>
      </c>
      <c r="M640">
        <f t="shared" si="103"/>
        <v>0.41237113402061853</v>
      </c>
      <c r="N640">
        <v>0.36602816399999999</v>
      </c>
      <c r="P640">
        <v>2.92</v>
      </c>
      <c r="Q640">
        <f t="shared" si="104"/>
        <v>0.91999999999999993</v>
      </c>
      <c r="R640">
        <f t="shared" si="105"/>
        <v>0.92705882352941171</v>
      </c>
      <c r="T640">
        <v>10450.14</v>
      </c>
      <c r="U640">
        <f t="shared" si="109"/>
        <v>-4.8571373944679475E-2</v>
      </c>
      <c r="V640">
        <f t="shared" si="99"/>
        <v>0.18828449146908224</v>
      </c>
      <c r="W640">
        <f t="shared" si="106"/>
        <v>0.48973368343465717</v>
      </c>
      <c r="X640">
        <f t="shared" si="107"/>
        <v>-1.0299306681832514</v>
      </c>
    </row>
    <row r="641" spans="1:24">
      <c r="A641" s="1">
        <v>36982</v>
      </c>
      <c r="B641">
        <v>19</v>
      </c>
      <c r="C641">
        <v>29</v>
      </c>
      <c r="D641">
        <f t="shared" si="100"/>
        <v>0.39583333333333331</v>
      </c>
      <c r="E641">
        <v>4.4000000000000004</v>
      </c>
      <c r="F641">
        <f t="shared" si="101"/>
        <v>0.59259259259259256</v>
      </c>
      <c r="J641">
        <v>12.71</v>
      </c>
      <c r="K641">
        <f t="shared" si="108"/>
        <v>5.5379746835443264E-3</v>
      </c>
      <c r="L641">
        <f t="shared" si="102"/>
        <v>3.3608150122140842E-2</v>
      </c>
      <c r="M641">
        <f t="shared" si="103"/>
        <v>0.49372797859846035</v>
      </c>
      <c r="N641">
        <v>0.49372797899999998</v>
      </c>
      <c r="P641">
        <v>3.27</v>
      </c>
      <c r="Q641">
        <f t="shared" si="104"/>
        <v>1.27</v>
      </c>
      <c r="R641">
        <f t="shared" si="105"/>
        <v>0.89960784313725495</v>
      </c>
      <c r="T641">
        <v>9777.93</v>
      </c>
      <c r="U641">
        <f t="shared" si="109"/>
        <v>-6.4325454013056199E-2</v>
      </c>
      <c r="V641">
        <f t="shared" si="99"/>
        <v>0.17253041140070552</v>
      </c>
      <c r="W641">
        <f t="shared" si="106"/>
        <v>0.4487568424807778</v>
      </c>
      <c r="X641">
        <f t="shared" si="107"/>
        <v>-1.1559941580957942</v>
      </c>
    </row>
    <row r="642" spans="1:24">
      <c r="A642" s="1">
        <v>37012</v>
      </c>
      <c r="B642">
        <v>19</v>
      </c>
      <c r="C642">
        <v>29</v>
      </c>
      <c r="D642">
        <f t="shared" si="100"/>
        <v>0.39583333333333331</v>
      </c>
      <c r="E642">
        <v>4.3</v>
      </c>
      <c r="F642">
        <f t="shared" si="101"/>
        <v>0.60185185185185186</v>
      </c>
      <c r="J642">
        <v>12.71</v>
      </c>
      <c r="K642">
        <f t="shared" si="108"/>
        <v>0</v>
      </c>
      <c r="L642">
        <f t="shared" si="102"/>
        <v>2.8070175438596516E-2</v>
      </c>
      <c r="M642">
        <f t="shared" si="103"/>
        <v>0.41237113402061853</v>
      </c>
      <c r="N642">
        <v>0.49372797899999998</v>
      </c>
      <c r="P642">
        <v>3.62</v>
      </c>
      <c r="Q642">
        <f t="shared" si="104"/>
        <v>1.62</v>
      </c>
      <c r="R642">
        <f t="shared" si="105"/>
        <v>0.87215686274509807</v>
      </c>
      <c r="T642">
        <v>10898.34</v>
      </c>
      <c r="U642">
        <f t="shared" si="109"/>
        <v>0.11458560247414329</v>
      </c>
      <c r="V642">
        <f t="shared" ref="V642:V705" si="110">U642+ABS(MIN(U$2:U$817))</f>
        <v>0.35144146788790498</v>
      </c>
      <c r="W642">
        <f t="shared" si="106"/>
        <v>0.91410993671079244</v>
      </c>
      <c r="X642">
        <f t="shared" si="107"/>
        <v>-0.12956041143152883</v>
      </c>
    </row>
    <row r="643" spans="1:24">
      <c r="A643" s="1">
        <v>37043</v>
      </c>
      <c r="B643">
        <v>19</v>
      </c>
      <c r="C643">
        <v>29</v>
      </c>
      <c r="D643">
        <f t="shared" ref="D643:D706" si="111">B643/(C643+B643)</f>
        <v>0.39583333333333331</v>
      </c>
      <c r="E643">
        <v>4.5</v>
      </c>
      <c r="F643">
        <f t="shared" ref="F643:F706" si="112">1- E643/MAX(E$2:E$817)</f>
        <v>0.58333333333333337</v>
      </c>
      <c r="J643">
        <v>12.71</v>
      </c>
      <c r="K643">
        <f t="shared" si="108"/>
        <v>0</v>
      </c>
      <c r="L643">
        <f t="shared" ref="L643:L706" si="113">K643+ABS(MIN(K$2:K$817))</f>
        <v>2.8070175438596516E-2</v>
      </c>
      <c r="M643">
        <f t="shared" ref="M643:M706" si="114">L643/MAX(L$2:L$817)</f>
        <v>0.41237113402061853</v>
      </c>
      <c r="N643">
        <v>0.49372797899999998</v>
      </c>
      <c r="P643">
        <v>3.25</v>
      </c>
      <c r="Q643">
        <f t="shared" ref="Q643:Q706" si="115">ABS(P643- 2)</f>
        <v>1.25</v>
      </c>
      <c r="R643">
        <f t="shared" ref="R643:R706" si="116">1-(Q643+ABS(MIN(Q$2:Q$817)))/(MAX(Q$2:Q$817) - MIN(Q$2:Q$817))</f>
        <v>0.90117647058823525</v>
      </c>
      <c r="T643">
        <v>10990.41</v>
      </c>
      <c r="U643">
        <f t="shared" si="109"/>
        <v>8.4480755784825685E-3</v>
      </c>
      <c r="V643">
        <f t="shared" si="110"/>
        <v>0.24530394099224428</v>
      </c>
      <c r="W643">
        <f t="shared" ref="W643:W706" si="117">V643/MAX(V$2:V$817)</f>
        <v>0.63804300421044746</v>
      </c>
      <c r="X643">
        <f t="shared" ref="X643:X706" si="118">LOG(W643,2)</f>
        <v>-0.64827442972122484</v>
      </c>
    </row>
    <row r="644" spans="1:24">
      <c r="A644" s="1">
        <v>37073</v>
      </c>
      <c r="B644">
        <v>19</v>
      </c>
      <c r="C644">
        <v>29</v>
      </c>
      <c r="D644">
        <f t="shared" si="111"/>
        <v>0.39583333333333331</v>
      </c>
      <c r="E644">
        <v>4.5999999999999996</v>
      </c>
      <c r="F644">
        <f t="shared" si="112"/>
        <v>0.57407407407407418</v>
      </c>
      <c r="J644">
        <v>12.67</v>
      </c>
      <c r="K644">
        <f t="shared" ref="K644:K707" si="119">(J644-J643)/J643</f>
        <v>-3.1471282454760756E-3</v>
      </c>
      <c r="L644">
        <f t="shared" si="113"/>
        <v>2.492304719312044E-2</v>
      </c>
      <c r="M644">
        <f t="shared" si="114"/>
        <v>0.3661375489710989</v>
      </c>
      <c r="N644">
        <v>0.36613754900000001</v>
      </c>
      <c r="P644">
        <v>2.72</v>
      </c>
      <c r="Q644">
        <f t="shared" si="115"/>
        <v>0.7200000000000002</v>
      </c>
      <c r="R644">
        <f t="shared" si="116"/>
        <v>0.94274509803921569</v>
      </c>
      <c r="T644">
        <v>10593.72</v>
      </c>
      <c r="U644">
        <f t="shared" ref="U644:U707" si="120">(T644-T643)/T643</f>
        <v>-3.6094194848053943E-2</v>
      </c>
      <c r="V644">
        <f t="shared" si="110"/>
        <v>0.20076167056570776</v>
      </c>
      <c r="W644">
        <f t="shared" si="117"/>
        <v>0.52218720539064745</v>
      </c>
      <c r="X644">
        <f t="shared" si="118"/>
        <v>-0.93736098565789927</v>
      </c>
    </row>
    <row r="645" spans="1:24">
      <c r="A645" s="1">
        <v>37104</v>
      </c>
      <c r="B645">
        <v>19</v>
      </c>
      <c r="C645">
        <v>29</v>
      </c>
      <c r="D645">
        <f t="shared" si="111"/>
        <v>0.39583333333333331</v>
      </c>
      <c r="E645">
        <v>4.9000000000000004</v>
      </c>
      <c r="F645">
        <f t="shared" si="112"/>
        <v>0.54629629629629628</v>
      </c>
      <c r="J645">
        <v>12.67</v>
      </c>
      <c r="K645">
        <f t="shared" si="119"/>
        <v>0</v>
      </c>
      <c r="L645">
        <f t="shared" si="113"/>
        <v>2.8070175438596516E-2</v>
      </c>
      <c r="M645">
        <f t="shared" si="114"/>
        <v>0.41237113402061853</v>
      </c>
      <c r="N645">
        <v>0.36613754900000001</v>
      </c>
      <c r="P645">
        <v>2.72</v>
      </c>
      <c r="Q645">
        <f t="shared" si="115"/>
        <v>0.7200000000000002</v>
      </c>
      <c r="R645">
        <f t="shared" si="116"/>
        <v>0.94274509803921569</v>
      </c>
      <c r="T645">
        <v>10510.01</v>
      </c>
      <c r="U645">
        <f t="shared" si="120"/>
        <v>-7.9018512854784843E-3</v>
      </c>
      <c r="V645">
        <f t="shared" si="110"/>
        <v>0.22895401412828323</v>
      </c>
      <c r="W645">
        <f t="shared" si="117"/>
        <v>0.59551634763613404</v>
      </c>
      <c r="X645">
        <f t="shared" si="118"/>
        <v>-0.74778698254967013</v>
      </c>
    </row>
    <row r="646" spans="1:24">
      <c r="A646" s="1">
        <v>37135</v>
      </c>
      <c r="B646">
        <v>19</v>
      </c>
      <c r="C646">
        <v>29</v>
      </c>
      <c r="D646">
        <f t="shared" si="111"/>
        <v>0.39583333333333331</v>
      </c>
      <c r="E646">
        <v>5</v>
      </c>
      <c r="F646">
        <f t="shared" si="112"/>
        <v>0.53703703703703709</v>
      </c>
      <c r="J646">
        <v>12.67</v>
      </c>
      <c r="K646">
        <f t="shared" si="119"/>
        <v>0</v>
      </c>
      <c r="L646">
        <f t="shared" si="113"/>
        <v>2.8070175438596516E-2</v>
      </c>
      <c r="M646">
        <f t="shared" si="114"/>
        <v>0.41237113402061853</v>
      </c>
      <c r="N646">
        <v>0.36613754900000001</v>
      </c>
      <c r="P646">
        <v>2.65</v>
      </c>
      <c r="Q646">
        <f t="shared" si="115"/>
        <v>0.64999999999999991</v>
      </c>
      <c r="R646">
        <f t="shared" si="116"/>
        <v>0.94823529411764707</v>
      </c>
      <c r="T646">
        <v>9997.49</v>
      </c>
      <c r="U646">
        <f t="shared" si="120"/>
        <v>-4.8764939329268044E-2</v>
      </c>
      <c r="V646">
        <f t="shared" si="110"/>
        <v>0.18809092608449368</v>
      </c>
      <c r="W646">
        <f t="shared" si="117"/>
        <v>0.48923021398775607</v>
      </c>
      <c r="X646">
        <f t="shared" si="118"/>
        <v>-1.031414589991265</v>
      </c>
    </row>
    <row r="647" spans="1:24">
      <c r="A647" s="1">
        <v>37165</v>
      </c>
      <c r="B647">
        <v>19</v>
      </c>
      <c r="C647">
        <v>29</v>
      </c>
      <c r="D647">
        <f t="shared" si="111"/>
        <v>0.39583333333333331</v>
      </c>
      <c r="E647">
        <v>5.3</v>
      </c>
      <c r="F647">
        <f t="shared" si="112"/>
        <v>0.5092592592592593</v>
      </c>
      <c r="J647">
        <v>12.71</v>
      </c>
      <c r="K647">
        <f t="shared" si="119"/>
        <v>3.1570639305446664E-3</v>
      </c>
      <c r="L647">
        <f t="shared" si="113"/>
        <v>3.1227239369141183E-2</v>
      </c>
      <c r="M647">
        <f t="shared" si="114"/>
        <v>0.45875068145387776</v>
      </c>
      <c r="N647">
        <v>0.45875068099999999</v>
      </c>
      <c r="P647">
        <v>2.13</v>
      </c>
      <c r="Q647">
        <f t="shared" si="115"/>
        <v>0.12999999999999989</v>
      </c>
      <c r="R647">
        <f t="shared" si="116"/>
        <v>0.98901960784313725</v>
      </c>
      <c r="T647">
        <v>8836.83</v>
      </c>
      <c r="U647">
        <f t="shared" si="120"/>
        <v>-0.1160951398801099</v>
      </c>
      <c r="V647">
        <f t="shared" si="110"/>
        <v>0.12076072553365182</v>
      </c>
      <c r="W647">
        <f t="shared" si="117"/>
        <v>0.31410231649136278</v>
      </c>
      <c r="X647">
        <f t="shared" si="118"/>
        <v>-1.6706935120430506</v>
      </c>
    </row>
    <row r="648" spans="1:24">
      <c r="A648" s="1">
        <v>37196</v>
      </c>
      <c r="B648">
        <v>19</v>
      </c>
      <c r="C648">
        <v>29</v>
      </c>
      <c r="D648">
        <f t="shared" si="111"/>
        <v>0.39583333333333331</v>
      </c>
      <c r="E648">
        <v>5.5</v>
      </c>
      <c r="F648">
        <f t="shared" si="112"/>
        <v>0.49074074074074081</v>
      </c>
      <c r="J648">
        <v>12.71</v>
      </c>
      <c r="K648">
        <f t="shared" si="119"/>
        <v>0</v>
      </c>
      <c r="L648">
        <f t="shared" si="113"/>
        <v>2.8070175438596516E-2</v>
      </c>
      <c r="M648">
        <f t="shared" si="114"/>
        <v>0.41237113402061853</v>
      </c>
      <c r="N648">
        <v>0.45875068099999999</v>
      </c>
      <c r="P648">
        <v>1.9</v>
      </c>
      <c r="Q648">
        <f t="shared" si="115"/>
        <v>0.10000000000000009</v>
      </c>
      <c r="R648">
        <f t="shared" si="116"/>
        <v>0.99137254901960781</v>
      </c>
      <c r="T648">
        <v>9263.9</v>
      </c>
      <c r="U648">
        <f t="shared" si="120"/>
        <v>4.8328416411767536E-2</v>
      </c>
      <c r="V648">
        <f t="shared" si="110"/>
        <v>0.28518428182552924</v>
      </c>
      <c r="W648">
        <f t="shared" si="117"/>
        <v>0.7417729825030106</v>
      </c>
      <c r="X648">
        <f t="shared" si="118"/>
        <v>-0.43095037317580148</v>
      </c>
    </row>
    <row r="649" spans="1:24">
      <c r="A649" s="1">
        <v>37226</v>
      </c>
      <c r="B649">
        <v>19</v>
      </c>
      <c r="C649">
        <v>29</v>
      </c>
      <c r="D649">
        <f t="shared" si="111"/>
        <v>0.39583333333333331</v>
      </c>
      <c r="E649">
        <v>5.7</v>
      </c>
      <c r="F649">
        <f t="shared" si="112"/>
        <v>0.47222222222222221</v>
      </c>
      <c r="J649">
        <v>12.71</v>
      </c>
      <c r="K649">
        <f t="shared" si="119"/>
        <v>0</v>
      </c>
      <c r="L649">
        <f t="shared" si="113"/>
        <v>2.8070175438596516E-2</v>
      </c>
      <c r="M649">
        <f t="shared" si="114"/>
        <v>0.41237113402061853</v>
      </c>
      <c r="N649">
        <v>0.45875068099999999</v>
      </c>
      <c r="P649">
        <v>1.55</v>
      </c>
      <c r="Q649">
        <f t="shared" si="115"/>
        <v>0.44999999999999996</v>
      </c>
      <c r="R649">
        <f t="shared" si="116"/>
        <v>0.96392156862745093</v>
      </c>
      <c r="T649">
        <v>9736.9599999999991</v>
      </c>
      <c r="U649">
        <f t="shared" si="120"/>
        <v>5.1064886278996913E-2</v>
      </c>
      <c r="V649">
        <f t="shared" si="110"/>
        <v>0.28792075169275866</v>
      </c>
      <c r="W649">
        <f t="shared" si="117"/>
        <v>0.74889062377675453</v>
      </c>
      <c r="X649">
        <f t="shared" si="118"/>
        <v>-0.41717306786885966</v>
      </c>
    </row>
    <row r="650" spans="1:24">
      <c r="A650" s="1">
        <v>37257</v>
      </c>
      <c r="B650">
        <v>22</v>
      </c>
      <c r="C650">
        <v>27</v>
      </c>
      <c r="D650">
        <f t="shared" si="111"/>
        <v>0.44897959183673469</v>
      </c>
      <c r="E650">
        <v>5.7</v>
      </c>
      <c r="F650">
        <f t="shared" si="112"/>
        <v>0.47222222222222221</v>
      </c>
      <c r="J650">
        <v>12.82</v>
      </c>
      <c r="K650">
        <f t="shared" si="119"/>
        <v>8.6546026750589627E-3</v>
      </c>
      <c r="L650">
        <f t="shared" si="113"/>
        <v>3.672477811365548E-2</v>
      </c>
      <c r="M650">
        <f t="shared" si="114"/>
        <v>0.53951349290679385</v>
      </c>
      <c r="N650">
        <v>0.53951349299999996</v>
      </c>
      <c r="P650">
        <v>1.1399999999999999</v>
      </c>
      <c r="Q650">
        <f t="shared" si="115"/>
        <v>0.8600000000000001</v>
      </c>
      <c r="R650">
        <f t="shared" si="116"/>
        <v>0.93176470588235294</v>
      </c>
      <c r="T650">
        <v>10073.4</v>
      </c>
      <c r="U650">
        <f t="shared" si="120"/>
        <v>3.4552878927303854E-2</v>
      </c>
      <c r="V650">
        <f t="shared" si="110"/>
        <v>0.27140874434106554</v>
      </c>
      <c r="W650">
        <f t="shared" si="117"/>
        <v>0.70594239092894895</v>
      </c>
      <c r="X650">
        <f t="shared" si="118"/>
        <v>-0.50237763902865695</v>
      </c>
    </row>
    <row r="651" spans="1:24">
      <c r="A651" s="1">
        <v>37288</v>
      </c>
      <c r="B651">
        <v>22</v>
      </c>
      <c r="C651">
        <v>27</v>
      </c>
      <c r="D651">
        <f t="shared" si="111"/>
        <v>0.44897959183673469</v>
      </c>
      <c r="E651">
        <v>5.7</v>
      </c>
      <c r="F651">
        <f t="shared" si="112"/>
        <v>0.47222222222222221</v>
      </c>
      <c r="J651">
        <v>12.82</v>
      </c>
      <c r="K651">
        <f t="shared" si="119"/>
        <v>0</v>
      </c>
      <c r="L651">
        <f t="shared" si="113"/>
        <v>2.8070175438596516E-2</v>
      </c>
      <c r="M651">
        <f t="shared" si="114"/>
        <v>0.41237113402061853</v>
      </c>
      <c r="N651">
        <v>0.53951349299999996</v>
      </c>
      <c r="P651">
        <v>1.1399999999999999</v>
      </c>
      <c r="Q651">
        <f t="shared" si="115"/>
        <v>0.8600000000000001</v>
      </c>
      <c r="R651">
        <f t="shared" si="116"/>
        <v>0.93176470588235294</v>
      </c>
      <c r="T651">
        <v>9907.26</v>
      </c>
      <c r="U651">
        <f t="shared" si="120"/>
        <v>-1.6492941807135567E-2</v>
      </c>
      <c r="V651">
        <f t="shared" si="110"/>
        <v>0.22036292360662615</v>
      </c>
      <c r="W651">
        <f t="shared" si="117"/>
        <v>0.57317066014448759</v>
      </c>
      <c r="X651">
        <f t="shared" si="118"/>
        <v>-0.80296333306713452</v>
      </c>
    </row>
    <row r="652" spans="1:24">
      <c r="A652" s="1">
        <v>37316</v>
      </c>
      <c r="B652">
        <v>22</v>
      </c>
      <c r="C652">
        <v>27</v>
      </c>
      <c r="D652">
        <f t="shared" si="111"/>
        <v>0.44897959183673469</v>
      </c>
      <c r="E652">
        <v>5.7</v>
      </c>
      <c r="F652">
        <f t="shared" si="112"/>
        <v>0.47222222222222221</v>
      </c>
      <c r="J652">
        <v>12.82</v>
      </c>
      <c r="K652">
        <f t="shared" si="119"/>
        <v>0</v>
      </c>
      <c r="L652">
        <f t="shared" si="113"/>
        <v>2.8070175438596516E-2</v>
      </c>
      <c r="M652">
        <f t="shared" si="114"/>
        <v>0.41237113402061853</v>
      </c>
      <c r="N652">
        <v>0.53951349299999996</v>
      </c>
      <c r="P652">
        <v>1.48</v>
      </c>
      <c r="Q652">
        <f t="shared" si="115"/>
        <v>0.52</v>
      </c>
      <c r="R652">
        <f t="shared" si="116"/>
        <v>0.95843137254901956</v>
      </c>
      <c r="T652">
        <v>10368.86</v>
      </c>
      <c r="U652">
        <f t="shared" si="120"/>
        <v>4.6592095089863429E-2</v>
      </c>
      <c r="V652">
        <f t="shared" si="110"/>
        <v>0.28344796050362514</v>
      </c>
      <c r="W652">
        <f t="shared" si="117"/>
        <v>0.73725675798569901</v>
      </c>
      <c r="X652">
        <f t="shared" si="118"/>
        <v>-0.43976095322901171</v>
      </c>
    </row>
    <row r="653" spans="1:24">
      <c r="A653" s="1">
        <v>37347</v>
      </c>
      <c r="B653">
        <v>22</v>
      </c>
      <c r="C653">
        <v>27</v>
      </c>
      <c r="D653">
        <f t="shared" si="111"/>
        <v>0.44897959183673469</v>
      </c>
      <c r="E653">
        <v>5.9</v>
      </c>
      <c r="F653">
        <f t="shared" si="112"/>
        <v>0.45370370370370372</v>
      </c>
      <c r="J653">
        <v>12.89</v>
      </c>
      <c r="K653">
        <f t="shared" si="119"/>
        <v>5.4602184087363713E-3</v>
      </c>
      <c r="L653">
        <f t="shared" si="113"/>
        <v>3.353039384733289E-2</v>
      </c>
      <c r="M653">
        <f t="shared" si="114"/>
        <v>0.49258568280875586</v>
      </c>
      <c r="N653">
        <v>0.492585683</v>
      </c>
      <c r="P653">
        <v>1.64</v>
      </c>
      <c r="Q653">
        <f t="shared" si="115"/>
        <v>0.3600000000000001</v>
      </c>
      <c r="R653">
        <f t="shared" si="116"/>
        <v>0.97098039215686271</v>
      </c>
      <c r="T653">
        <v>10362.700000000001</v>
      </c>
      <c r="U653">
        <f t="shared" si="120"/>
        <v>-5.9408652445879818E-4</v>
      </c>
      <c r="V653">
        <f t="shared" si="110"/>
        <v>0.23626177888930291</v>
      </c>
      <c r="W653">
        <f t="shared" si="117"/>
        <v>0.61452406582983254</v>
      </c>
      <c r="X653">
        <f t="shared" si="118"/>
        <v>-0.7024585847393775</v>
      </c>
    </row>
    <row r="654" spans="1:24">
      <c r="A654" s="1">
        <v>37377</v>
      </c>
      <c r="B654">
        <v>22</v>
      </c>
      <c r="C654">
        <v>27</v>
      </c>
      <c r="D654">
        <f t="shared" si="111"/>
        <v>0.44897959183673469</v>
      </c>
      <c r="E654">
        <v>5.8</v>
      </c>
      <c r="F654">
        <f t="shared" si="112"/>
        <v>0.46296296296296302</v>
      </c>
      <c r="J654">
        <v>12.89</v>
      </c>
      <c r="K654">
        <f t="shared" si="119"/>
        <v>0</v>
      </c>
      <c r="L654">
        <f t="shared" si="113"/>
        <v>2.8070175438596516E-2</v>
      </c>
      <c r="M654">
        <f t="shared" si="114"/>
        <v>0.41237113402061853</v>
      </c>
      <c r="N654">
        <v>0.492585683</v>
      </c>
      <c r="P654">
        <v>1.18</v>
      </c>
      <c r="Q654">
        <f t="shared" si="115"/>
        <v>0.82000000000000006</v>
      </c>
      <c r="R654">
        <f t="shared" si="116"/>
        <v>0.93490196078431376</v>
      </c>
      <c r="T654">
        <v>10059.629999999999</v>
      </c>
      <c r="U654">
        <f t="shared" si="120"/>
        <v>-2.9246238914568741E-2</v>
      </c>
      <c r="V654">
        <f t="shared" si="110"/>
        <v>0.20760962649919298</v>
      </c>
      <c r="W654">
        <f t="shared" si="117"/>
        <v>0.53999894685239513</v>
      </c>
      <c r="X654">
        <f t="shared" si="118"/>
        <v>-0.8889715012636793</v>
      </c>
    </row>
    <row r="655" spans="1:24">
      <c r="A655" s="1">
        <v>37408</v>
      </c>
      <c r="B655">
        <v>22</v>
      </c>
      <c r="C655">
        <v>27</v>
      </c>
      <c r="D655">
        <f t="shared" si="111"/>
        <v>0.44897959183673469</v>
      </c>
      <c r="E655">
        <v>5.8</v>
      </c>
      <c r="F655">
        <f t="shared" si="112"/>
        <v>0.46296296296296302</v>
      </c>
      <c r="J655">
        <v>12.89</v>
      </c>
      <c r="K655">
        <f t="shared" si="119"/>
        <v>0</v>
      </c>
      <c r="L655">
        <f t="shared" si="113"/>
        <v>2.8070175438596516E-2</v>
      </c>
      <c r="M655">
        <f t="shared" si="114"/>
        <v>0.41237113402061853</v>
      </c>
      <c r="N655">
        <v>0.492585683</v>
      </c>
      <c r="P655">
        <v>1.07</v>
      </c>
      <c r="Q655">
        <f t="shared" si="115"/>
        <v>0.92999999999999994</v>
      </c>
      <c r="R655">
        <f t="shared" si="116"/>
        <v>0.92627450980392156</v>
      </c>
      <c r="T655">
        <v>9709.7900000000009</v>
      </c>
      <c r="U655">
        <f t="shared" si="120"/>
        <v>-3.4776626973357705E-2</v>
      </c>
      <c r="V655">
        <f t="shared" si="110"/>
        <v>0.20207923844040401</v>
      </c>
      <c r="W655">
        <f t="shared" si="117"/>
        <v>0.52561423946772723</v>
      </c>
      <c r="X655">
        <f t="shared" si="118"/>
        <v>-0.92792373450260812</v>
      </c>
    </row>
    <row r="656" spans="1:24">
      <c r="A656" s="1">
        <v>37438</v>
      </c>
      <c r="B656">
        <v>22</v>
      </c>
      <c r="C656">
        <v>27</v>
      </c>
      <c r="D656">
        <f t="shared" si="111"/>
        <v>0.44897959183673469</v>
      </c>
      <c r="E656">
        <v>5.8</v>
      </c>
      <c r="F656">
        <f t="shared" si="112"/>
        <v>0.46296296296296302</v>
      </c>
      <c r="J656">
        <v>12.96</v>
      </c>
      <c r="K656">
        <f t="shared" si="119"/>
        <v>5.430566330488773E-3</v>
      </c>
      <c r="L656">
        <f t="shared" si="113"/>
        <v>3.3500741769085289E-2</v>
      </c>
      <c r="M656">
        <f t="shared" si="114"/>
        <v>0.49215007238089165</v>
      </c>
      <c r="N656">
        <v>0.49215007199999999</v>
      </c>
      <c r="P656">
        <v>1.46</v>
      </c>
      <c r="Q656">
        <f t="shared" si="115"/>
        <v>0.54</v>
      </c>
      <c r="R656">
        <f t="shared" si="116"/>
        <v>0.95686274509803926</v>
      </c>
      <c r="T656">
        <v>9109.7900000000009</v>
      </c>
      <c r="U656">
        <f t="shared" si="120"/>
        <v>-6.1793303459704067E-2</v>
      </c>
      <c r="V656">
        <f t="shared" si="110"/>
        <v>0.17506256195405764</v>
      </c>
      <c r="W656">
        <f t="shared" si="117"/>
        <v>0.45534304301077666</v>
      </c>
      <c r="X656">
        <f t="shared" si="118"/>
        <v>-1.1349742529186106</v>
      </c>
    </row>
    <row r="657" spans="1:24">
      <c r="A657" s="1">
        <v>37469</v>
      </c>
      <c r="B657">
        <v>22</v>
      </c>
      <c r="C657">
        <v>27</v>
      </c>
      <c r="D657">
        <f t="shared" si="111"/>
        <v>0.44897959183673469</v>
      </c>
      <c r="E657">
        <v>5.7</v>
      </c>
      <c r="F657">
        <f t="shared" si="112"/>
        <v>0.47222222222222221</v>
      </c>
      <c r="J657">
        <v>12.96</v>
      </c>
      <c r="K657">
        <f t="shared" si="119"/>
        <v>0</v>
      </c>
      <c r="L657">
        <f t="shared" si="113"/>
        <v>2.8070175438596516E-2</v>
      </c>
      <c r="M657">
        <f t="shared" si="114"/>
        <v>0.41237113402061853</v>
      </c>
      <c r="N657">
        <v>0.49215007199999999</v>
      </c>
      <c r="P657">
        <v>1.8</v>
      </c>
      <c r="Q657">
        <f t="shared" si="115"/>
        <v>0.19999999999999996</v>
      </c>
      <c r="R657">
        <f t="shared" si="116"/>
        <v>0.98352941176470587</v>
      </c>
      <c r="T657">
        <v>8506.6200000000008</v>
      </c>
      <c r="U657">
        <f t="shared" si="120"/>
        <v>-6.6211185987821899E-2</v>
      </c>
      <c r="V657">
        <f t="shared" si="110"/>
        <v>0.1706446794259398</v>
      </c>
      <c r="W657">
        <f t="shared" si="117"/>
        <v>0.44385199631545158</v>
      </c>
      <c r="X657">
        <f t="shared" si="118"/>
        <v>-1.1718494088027278</v>
      </c>
    </row>
    <row r="658" spans="1:24">
      <c r="A658" s="1">
        <v>37500</v>
      </c>
      <c r="B658">
        <v>22</v>
      </c>
      <c r="C658">
        <v>27</v>
      </c>
      <c r="D658">
        <f t="shared" si="111"/>
        <v>0.44897959183673469</v>
      </c>
      <c r="E658">
        <v>5.7</v>
      </c>
      <c r="F658">
        <f t="shared" si="112"/>
        <v>0.47222222222222221</v>
      </c>
      <c r="J658">
        <v>12.96</v>
      </c>
      <c r="K658">
        <f t="shared" si="119"/>
        <v>0</v>
      </c>
      <c r="L658">
        <f t="shared" si="113"/>
        <v>2.8070175438596516E-2</v>
      </c>
      <c r="M658">
        <f t="shared" si="114"/>
        <v>0.41237113402061853</v>
      </c>
      <c r="N658">
        <v>0.49215007199999999</v>
      </c>
      <c r="P658">
        <v>1.51</v>
      </c>
      <c r="Q658">
        <f t="shared" si="115"/>
        <v>0.49</v>
      </c>
      <c r="R658">
        <f t="shared" si="116"/>
        <v>0.96078431372549022</v>
      </c>
      <c r="T658">
        <v>8308.0499999999993</v>
      </c>
      <c r="U658">
        <f t="shared" si="120"/>
        <v>-2.3342996395748428E-2</v>
      </c>
      <c r="V658">
        <f t="shared" si="110"/>
        <v>0.21351286901801328</v>
      </c>
      <c r="W658">
        <f t="shared" si="117"/>
        <v>0.55535346001698405</v>
      </c>
      <c r="X658">
        <f t="shared" si="118"/>
        <v>-0.84852181405036542</v>
      </c>
    </row>
    <row r="659" spans="1:24">
      <c r="A659" s="1">
        <v>37530</v>
      </c>
      <c r="B659">
        <v>22</v>
      </c>
      <c r="C659">
        <v>27</v>
      </c>
      <c r="D659">
        <f t="shared" si="111"/>
        <v>0.44897959183673469</v>
      </c>
      <c r="E659">
        <v>5.7</v>
      </c>
      <c r="F659">
        <f t="shared" si="112"/>
        <v>0.47222222222222221</v>
      </c>
      <c r="J659">
        <v>12.96</v>
      </c>
      <c r="K659">
        <f t="shared" si="119"/>
        <v>0</v>
      </c>
      <c r="L659">
        <f t="shared" si="113"/>
        <v>2.8070175438596516E-2</v>
      </c>
      <c r="M659">
        <f t="shared" si="114"/>
        <v>0.41237113402061853</v>
      </c>
      <c r="N659">
        <v>0.49215007199999999</v>
      </c>
      <c r="P659">
        <v>2.0299999999999998</v>
      </c>
      <c r="Q659">
        <f t="shared" si="115"/>
        <v>2.9999999999999805E-2</v>
      </c>
      <c r="R659">
        <f t="shared" si="116"/>
        <v>0.99686274509803918</v>
      </c>
      <c r="T659">
        <v>7938.79</v>
      </c>
      <c r="U659">
        <f t="shared" si="120"/>
        <v>-4.4446049313617439E-2</v>
      </c>
      <c r="V659">
        <f t="shared" si="110"/>
        <v>0.19240981610014429</v>
      </c>
      <c r="W659">
        <f t="shared" si="117"/>
        <v>0.50046377815021414</v>
      </c>
      <c r="X659">
        <f t="shared" si="118"/>
        <v>-0.9986624393607717</v>
      </c>
    </row>
    <row r="660" spans="1:24">
      <c r="A660" s="1">
        <v>37561</v>
      </c>
      <c r="B660">
        <v>22</v>
      </c>
      <c r="C660">
        <v>27</v>
      </c>
      <c r="D660">
        <f t="shared" si="111"/>
        <v>0.44897959183673469</v>
      </c>
      <c r="E660">
        <v>5.9</v>
      </c>
      <c r="F660">
        <f t="shared" si="112"/>
        <v>0.45370370370370372</v>
      </c>
      <c r="J660">
        <v>12.96</v>
      </c>
      <c r="K660">
        <f t="shared" si="119"/>
        <v>0</v>
      </c>
      <c r="L660">
        <f t="shared" si="113"/>
        <v>2.8070175438596516E-2</v>
      </c>
      <c r="M660">
        <f t="shared" si="114"/>
        <v>0.41237113402061853</v>
      </c>
      <c r="N660">
        <v>0.49215007199999999</v>
      </c>
      <c r="P660">
        <v>2.2000000000000002</v>
      </c>
      <c r="Q660">
        <f t="shared" si="115"/>
        <v>0.20000000000000018</v>
      </c>
      <c r="R660">
        <f t="shared" si="116"/>
        <v>0.98352941176470587</v>
      </c>
      <c r="T660">
        <v>8517.64</v>
      </c>
      <c r="U660">
        <f t="shared" si="120"/>
        <v>7.2914134269831982E-2</v>
      </c>
      <c r="V660">
        <f t="shared" si="110"/>
        <v>0.3097699996835937</v>
      </c>
      <c r="W660">
        <f t="shared" si="117"/>
        <v>0.80572118170183993</v>
      </c>
      <c r="X660">
        <f t="shared" si="118"/>
        <v>-0.3116474116762124</v>
      </c>
    </row>
    <row r="661" spans="1:24">
      <c r="A661" s="1">
        <v>37591</v>
      </c>
      <c r="B661">
        <v>22</v>
      </c>
      <c r="C661">
        <v>27</v>
      </c>
      <c r="D661">
        <f t="shared" si="111"/>
        <v>0.44897959183673469</v>
      </c>
      <c r="E661">
        <v>6</v>
      </c>
      <c r="F661">
        <f t="shared" si="112"/>
        <v>0.44444444444444453</v>
      </c>
      <c r="J661">
        <v>12.96</v>
      </c>
      <c r="K661">
        <f t="shared" si="119"/>
        <v>0</v>
      </c>
      <c r="L661">
        <f t="shared" si="113"/>
        <v>2.8070175438596516E-2</v>
      </c>
      <c r="M661">
        <f t="shared" si="114"/>
        <v>0.41237113402061853</v>
      </c>
      <c r="N661">
        <v>0.49215007199999999</v>
      </c>
      <c r="P661">
        <v>2.38</v>
      </c>
      <c r="Q661">
        <f t="shared" si="115"/>
        <v>0.37999999999999989</v>
      </c>
      <c r="R661">
        <f t="shared" si="116"/>
        <v>0.96941176470588242</v>
      </c>
      <c r="T661">
        <v>8862.57</v>
      </c>
      <c r="U661">
        <f t="shared" si="120"/>
        <v>4.0495958974551674E-2</v>
      </c>
      <c r="V661">
        <f t="shared" si="110"/>
        <v>0.27735182438831341</v>
      </c>
      <c r="W661">
        <f t="shared" si="117"/>
        <v>0.72140052271546218</v>
      </c>
      <c r="X661">
        <f t="shared" si="118"/>
        <v>-0.47112762640738526</v>
      </c>
    </row>
    <row r="662" spans="1:24">
      <c r="A662" s="1">
        <v>37622</v>
      </c>
      <c r="B662">
        <v>23</v>
      </c>
      <c r="C662">
        <v>27</v>
      </c>
      <c r="D662">
        <f t="shared" si="111"/>
        <v>0.46</v>
      </c>
      <c r="E662">
        <v>5.8</v>
      </c>
      <c r="F662">
        <f t="shared" si="112"/>
        <v>0.46296296296296302</v>
      </c>
      <c r="J662">
        <v>13.03</v>
      </c>
      <c r="K662">
        <f t="shared" si="119"/>
        <v>5.4012345679011189E-3</v>
      </c>
      <c r="L662">
        <f t="shared" si="113"/>
        <v>3.3471410006497636E-2</v>
      </c>
      <c r="M662">
        <f t="shared" si="114"/>
        <v>0.49171916762122769</v>
      </c>
      <c r="N662">
        <v>0.49171916799999998</v>
      </c>
      <c r="P662">
        <v>2.6</v>
      </c>
      <c r="Q662">
        <f t="shared" si="115"/>
        <v>0.60000000000000009</v>
      </c>
      <c r="R662">
        <f t="shared" si="116"/>
        <v>0.95215686274509803</v>
      </c>
      <c r="T662">
        <v>8607.52</v>
      </c>
      <c r="U662">
        <f t="shared" si="120"/>
        <v>-2.8778334049829709E-2</v>
      </c>
      <c r="V662">
        <f t="shared" si="110"/>
        <v>0.20807753136393201</v>
      </c>
      <c r="W662">
        <f t="shared" si="117"/>
        <v>0.54121598162311746</v>
      </c>
      <c r="X662">
        <f t="shared" si="118"/>
        <v>-0.885723653451713</v>
      </c>
    </row>
    <row r="663" spans="1:24">
      <c r="A663" s="1">
        <v>37653</v>
      </c>
      <c r="B663">
        <v>23</v>
      </c>
      <c r="C663">
        <v>27</v>
      </c>
      <c r="D663">
        <f t="shared" si="111"/>
        <v>0.46</v>
      </c>
      <c r="E663">
        <v>5.9</v>
      </c>
      <c r="F663">
        <f t="shared" si="112"/>
        <v>0.45370370370370372</v>
      </c>
      <c r="J663">
        <v>13.03</v>
      </c>
      <c r="K663">
        <f t="shared" si="119"/>
        <v>0</v>
      </c>
      <c r="L663">
        <f t="shared" si="113"/>
        <v>2.8070175438596516E-2</v>
      </c>
      <c r="M663">
        <f t="shared" si="114"/>
        <v>0.41237113402061853</v>
      </c>
      <c r="N663">
        <v>0.49171916799999998</v>
      </c>
      <c r="P663">
        <v>2.98</v>
      </c>
      <c r="Q663">
        <f t="shared" si="115"/>
        <v>0.98</v>
      </c>
      <c r="R663">
        <f t="shared" si="116"/>
        <v>0.9223529411764706</v>
      </c>
      <c r="T663">
        <v>8109.82</v>
      </c>
      <c r="U663">
        <f t="shared" si="120"/>
        <v>-5.7821532799226805E-2</v>
      </c>
      <c r="V663">
        <f t="shared" si="110"/>
        <v>0.17903433261453491</v>
      </c>
      <c r="W663">
        <f t="shared" si="117"/>
        <v>0.46567373918302429</v>
      </c>
      <c r="X663">
        <f t="shared" si="118"/>
        <v>-1.1026085685776637</v>
      </c>
    </row>
    <row r="664" spans="1:24">
      <c r="A664" s="1">
        <v>37681</v>
      </c>
      <c r="B664">
        <v>23</v>
      </c>
      <c r="C664">
        <v>27</v>
      </c>
      <c r="D664">
        <f t="shared" si="111"/>
        <v>0.46</v>
      </c>
      <c r="E664">
        <v>5.9</v>
      </c>
      <c r="F664">
        <f t="shared" si="112"/>
        <v>0.45370370370370372</v>
      </c>
      <c r="J664">
        <v>13.03</v>
      </c>
      <c r="K664">
        <f t="shared" si="119"/>
        <v>0</v>
      </c>
      <c r="L664">
        <f t="shared" si="113"/>
        <v>2.8070175438596516E-2</v>
      </c>
      <c r="M664">
        <f t="shared" si="114"/>
        <v>0.41237113402061853</v>
      </c>
      <c r="N664">
        <v>0.49171916799999998</v>
      </c>
      <c r="P664">
        <v>3.02</v>
      </c>
      <c r="Q664">
        <f t="shared" si="115"/>
        <v>1.02</v>
      </c>
      <c r="R664">
        <f t="shared" si="116"/>
        <v>0.91921568627450978</v>
      </c>
      <c r="T664">
        <v>7837.86</v>
      </c>
      <c r="U664">
        <f t="shared" si="120"/>
        <v>-3.3534653050252661E-2</v>
      </c>
      <c r="V664">
        <f t="shared" si="110"/>
        <v>0.20332121236350906</v>
      </c>
      <c r="W664">
        <f t="shared" si="117"/>
        <v>0.52884465137975611</v>
      </c>
      <c r="X664">
        <f t="shared" si="118"/>
        <v>-0.91908410335835311</v>
      </c>
    </row>
    <row r="665" spans="1:24">
      <c r="A665" s="1">
        <v>37712</v>
      </c>
      <c r="B665">
        <v>23</v>
      </c>
      <c r="C665">
        <v>27</v>
      </c>
      <c r="D665">
        <f t="shared" si="111"/>
        <v>0.46</v>
      </c>
      <c r="E665">
        <v>6</v>
      </c>
      <c r="F665">
        <f t="shared" si="112"/>
        <v>0.44444444444444453</v>
      </c>
      <c r="J665">
        <v>13.15</v>
      </c>
      <c r="K665">
        <f t="shared" si="119"/>
        <v>9.2095165003838065E-3</v>
      </c>
      <c r="L665">
        <f t="shared" si="113"/>
        <v>3.7279691938980321E-2</v>
      </c>
      <c r="M665">
        <f t="shared" si="114"/>
        <v>0.54766557745409183</v>
      </c>
      <c r="N665">
        <v>0.54766557699999996</v>
      </c>
      <c r="P665">
        <v>2.2200000000000002</v>
      </c>
      <c r="Q665">
        <f t="shared" si="115"/>
        <v>0.2200000000000002</v>
      </c>
      <c r="R665">
        <f t="shared" si="116"/>
        <v>0.98196078431372547</v>
      </c>
      <c r="T665">
        <v>8069.86</v>
      </c>
      <c r="U665">
        <f t="shared" si="120"/>
        <v>2.9599916303684935E-2</v>
      </c>
      <c r="V665">
        <f t="shared" si="110"/>
        <v>0.26645578171744666</v>
      </c>
      <c r="W665">
        <f t="shared" si="117"/>
        <v>0.69305958464653472</v>
      </c>
      <c r="X665">
        <f t="shared" si="118"/>
        <v>-0.5289487038831383</v>
      </c>
    </row>
    <row r="666" spans="1:24">
      <c r="A666" s="1">
        <v>37742</v>
      </c>
      <c r="B666">
        <v>23</v>
      </c>
      <c r="C666">
        <v>27</v>
      </c>
      <c r="D666">
        <f t="shared" si="111"/>
        <v>0.46</v>
      </c>
      <c r="E666">
        <v>6.1</v>
      </c>
      <c r="F666">
        <f t="shared" si="112"/>
        <v>0.43518518518518523</v>
      </c>
      <c r="J666">
        <v>13.15</v>
      </c>
      <c r="K666">
        <f t="shared" si="119"/>
        <v>0</v>
      </c>
      <c r="L666">
        <f t="shared" si="113"/>
        <v>2.8070175438596516E-2</v>
      </c>
      <c r="M666">
        <f t="shared" si="114"/>
        <v>0.41237113402061853</v>
      </c>
      <c r="N666">
        <v>0.54766557699999996</v>
      </c>
      <c r="P666">
        <v>2.06</v>
      </c>
      <c r="Q666">
        <f t="shared" si="115"/>
        <v>6.0000000000000053E-2</v>
      </c>
      <c r="R666">
        <f t="shared" si="116"/>
        <v>0.99450980392156862</v>
      </c>
      <c r="T666">
        <v>8454.25</v>
      </c>
      <c r="U666">
        <f t="shared" si="120"/>
        <v>4.7632796603658593E-2</v>
      </c>
      <c r="V666">
        <f t="shared" si="110"/>
        <v>0.28448866201742029</v>
      </c>
      <c r="W666">
        <f t="shared" si="117"/>
        <v>0.73996365424534449</v>
      </c>
      <c r="X666">
        <f t="shared" si="118"/>
        <v>-0.43447368512923085</v>
      </c>
    </row>
    <row r="667" spans="1:24">
      <c r="A667" s="1">
        <v>37773</v>
      </c>
      <c r="B667">
        <v>23</v>
      </c>
      <c r="C667">
        <v>27</v>
      </c>
      <c r="D667">
        <f t="shared" si="111"/>
        <v>0.46</v>
      </c>
      <c r="E667">
        <v>6.3</v>
      </c>
      <c r="F667">
        <f t="shared" si="112"/>
        <v>0.41666666666666674</v>
      </c>
      <c r="J667">
        <v>13.15</v>
      </c>
      <c r="K667">
        <f t="shared" si="119"/>
        <v>0</v>
      </c>
      <c r="L667">
        <f t="shared" si="113"/>
        <v>2.8070175438596516E-2</v>
      </c>
      <c r="M667">
        <f t="shared" si="114"/>
        <v>0.41237113402061853</v>
      </c>
      <c r="N667">
        <v>0.54766557699999996</v>
      </c>
      <c r="P667">
        <v>2.11</v>
      </c>
      <c r="Q667">
        <f t="shared" si="115"/>
        <v>0.10999999999999988</v>
      </c>
      <c r="R667">
        <f t="shared" si="116"/>
        <v>0.99058823529411766</v>
      </c>
      <c r="T667">
        <v>8897.81</v>
      </c>
      <c r="U667">
        <f t="shared" si="120"/>
        <v>5.2465919507939732E-2</v>
      </c>
      <c r="V667">
        <f t="shared" si="110"/>
        <v>0.28932178492170146</v>
      </c>
      <c r="W667">
        <f t="shared" si="117"/>
        <v>0.75253475377636825</v>
      </c>
      <c r="X667">
        <f t="shared" si="118"/>
        <v>-0.41016988451929959</v>
      </c>
    </row>
    <row r="668" spans="1:24">
      <c r="A668" s="1">
        <v>37803</v>
      </c>
      <c r="B668">
        <v>23</v>
      </c>
      <c r="C668">
        <v>27</v>
      </c>
      <c r="D668">
        <f t="shared" si="111"/>
        <v>0.46</v>
      </c>
      <c r="E668">
        <v>6.2</v>
      </c>
      <c r="F668">
        <f t="shared" si="112"/>
        <v>0.42592592592592593</v>
      </c>
      <c r="J668">
        <v>13.37</v>
      </c>
      <c r="K668">
        <f t="shared" si="119"/>
        <v>1.6730038022813601E-2</v>
      </c>
      <c r="L668">
        <f t="shared" si="113"/>
        <v>4.4800213461410117E-2</v>
      </c>
      <c r="M668">
        <f t="shared" si="114"/>
        <v>0.65814746579906547</v>
      </c>
      <c r="N668">
        <v>0.65814746599999996</v>
      </c>
      <c r="P668">
        <v>2.11</v>
      </c>
      <c r="Q668">
        <f t="shared" si="115"/>
        <v>0.10999999999999988</v>
      </c>
      <c r="R668">
        <f t="shared" si="116"/>
        <v>0.99058823529411766</v>
      </c>
      <c r="T668">
        <v>9040.9500000000007</v>
      </c>
      <c r="U668">
        <f t="shared" si="120"/>
        <v>1.6087104579666372E-2</v>
      </c>
      <c r="V668">
        <f t="shared" si="110"/>
        <v>0.25294296999342808</v>
      </c>
      <c r="W668">
        <f t="shared" si="117"/>
        <v>0.65791235075845145</v>
      </c>
      <c r="X668">
        <f t="shared" si="118"/>
        <v>-0.60403269869107457</v>
      </c>
    </row>
    <row r="669" spans="1:24">
      <c r="A669" s="1">
        <v>37834</v>
      </c>
      <c r="B669">
        <v>23</v>
      </c>
      <c r="C669">
        <v>27</v>
      </c>
      <c r="D669">
        <f t="shared" si="111"/>
        <v>0.46</v>
      </c>
      <c r="E669">
        <v>6.1</v>
      </c>
      <c r="F669">
        <f t="shared" si="112"/>
        <v>0.43518518518518523</v>
      </c>
      <c r="J669">
        <v>13.37</v>
      </c>
      <c r="K669">
        <f t="shared" si="119"/>
        <v>0</v>
      </c>
      <c r="L669">
        <f t="shared" si="113"/>
        <v>2.8070175438596516E-2</v>
      </c>
      <c r="M669">
        <f t="shared" si="114"/>
        <v>0.41237113402061853</v>
      </c>
      <c r="N669">
        <v>0.65814746599999996</v>
      </c>
      <c r="P669">
        <v>2.16</v>
      </c>
      <c r="Q669">
        <f t="shared" si="115"/>
        <v>0.16000000000000014</v>
      </c>
      <c r="R669">
        <f t="shared" si="116"/>
        <v>0.98666666666666669</v>
      </c>
      <c r="T669">
        <v>9153.9699999999993</v>
      </c>
      <c r="U669">
        <f t="shared" si="120"/>
        <v>1.2500898688743838E-2</v>
      </c>
      <c r="V669">
        <f t="shared" si="110"/>
        <v>0.24935676410250557</v>
      </c>
      <c r="W669">
        <f t="shared" si="117"/>
        <v>0.64858452026740465</v>
      </c>
      <c r="X669">
        <f t="shared" si="118"/>
        <v>-0.62463350340932633</v>
      </c>
    </row>
    <row r="670" spans="1:24">
      <c r="A670" s="1">
        <v>37865</v>
      </c>
      <c r="B670">
        <v>23</v>
      </c>
      <c r="C670">
        <v>27</v>
      </c>
      <c r="D670">
        <f t="shared" si="111"/>
        <v>0.46</v>
      </c>
      <c r="E670">
        <v>6.1</v>
      </c>
      <c r="F670">
        <f t="shared" si="112"/>
        <v>0.43518518518518523</v>
      </c>
      <c r="J670">
        <v>13.37</v>
      </c>
      <c r="K670">
        <f t="shared" si="119"/>
        <v>0</v>
      </c>
      <c r="L670">
        <f t="shared" si="113"/>
        <v>2.8070175438596516E-2</v>
      </c>
      <c r="M670">
        <f t="shared" si="114"/>
        <v>0.41237113402061853</v>
      </c>
      <c r="N670">
        <v>0.65814746599999996</v>
      </c>
      <c r="P670">
        <v>2.3199999999999998</v>
      </c>
      <c r="Q670">
        <f t="shared" si="115"/>
        <v>0.31999999999999984</v>
      </c>
      <c r="R670">
        <f t="shared" si="116"/>
        <v>0.97411764705882353</v>
      </c>
      <c r="T670">
        <v>9532.27</v>
      </c>
      <c r="U670">
        <f t="shared" si="120"/>
        <v>4.1326331635345222E-2</v>
      </c>
      <c r="V670">
        <f t="shared" si="110"/>
        <v>0.27818219704910696</v>
      </c>
      <c r="W670">
        <f t="shared" si="117"/>
        <v>0.72356034723749751</v>
      </c>
      <c r="X670">
        <f t="shared" si="118"/>
        <v>-0.46681474775093401</v>
      </c>
    </row>
    <row r="671" spans="1:24">
      <c r="A671" s="1">
        <v>37895</v>
      </c>
      <c r="B671">
        <v>23</v>
      </c>
      <c r="C671">
        <v>27</v>
      </c>
      <c r="D671">
        <f t="shared" si="111"/>
        <v>0.46</v>
      </c>
      <c r="E671">
        <v>6</v>
      </c>
      <c r="F671">
        <f t="shared" si="112"/>
        <v>0.44444444444444453</v>
      </c>
      <c r="J671">
        <v>13.53</v>
      </c>
      <c r="K671">
        <f t="shared" si="119"/>
        <v>1.1967090501121927E-2</v>
      </c>
      <c r="L671">
        <f t="shared" si="113"/>
        <v>4.0037265939718444E-2</v>
      </c>
      <c r="M671">
        <f t="shared" si="114"/>
        <v>0.588176329526791</v>
      </c>
      <c r="N671">
        <v>0.58817633000000002</v>
      </c>
      <c r="P671">
        <v>2.04</v>
      </c>
      <c r="Q671">
        <f t="shared" si="115"/>
        <v>4.0000000000000036E-2</v>
      </c>
      <c r="R671">
        <f t="shared" si="116"/>
        <v>0.99607843137254903</v>
      </c>
      <c r="T671">
        <v>9469.2000000000007</v>
      </c>
      <c r="U671">
        <f t="shared" si="120"/>
        <v>-6.6164722568705777E-3</v>
      </c>
      <c r="V671">
        <f t="shared" si="110"/>
        <v>0.23023939315689115</v>
      </c>
      <c r="W671">
        <f t="shared" si="117"/>
        <v>0.59885965754646298</v>
      </c>
      <c r="X671">
        <f t="shared" si="118"/>
        <v>-0.73971014710605754</v>
      </c>
    </row>
    <row r="672" spans="1:24">
      <c r="A672" s="1">
        <v>37926</v>
      </c>
      <c r="B672">
        <v>23</v>
      </c>
      <c r="C672">
        <v>27</v>
      </c>
      <c r="D672">
        <f t="shared" si="111"/>
        <v>0.46</v>
      </c>
      <c r="E672">
        <v>5.8</v>
      </c>
      <c r="F672">
        <f t="shared" si="112"/>
        <v>0.46296296296296302</v>
      </c>
      <c r="J672">
        <v>13.53</v>
      </c>
      <c r="K672">
        <f t="shared" si="119"/>
        <v>0</v>
      </c>
      <c r="L672">
        <f t="shared" si="113"/>
        <v>2.8070175438596516E-2</v>
      </c>
      <c r="M672">
        <f t="shared" si="114"/>
        <v>0.41237113402061853</v>
      </c>
      <c r="N672">
        <v>0.58817633000000002</v>
      </c>
      <c r="P672">
        <v>1.77</v>
      </c>
      <c r="Q672">
        <f t="shared" si="115"/>
        <v>0.22999999999999998</v>
      </c>
      <c r="R672">
        <f t="shared" si="116"/>
        <v>0.98117647058823532</v>
      </c>
      <c r="T672">
        <v>9858.4599999999991</v>
      </c>
      <c r="U672">
        <f t="shared" si="120"/>
        <v>4.1108013348540362E-2</v>
      </c>
      <c r="V672">
        <f t="shared" si="110"/>
        <v>0.27796387876230211</v>
      </c>
      <c r="W672">
        <f t="shared" si="117"/>
        <v>0.72299249473980176</v>
      </c>
      <c r="X672">
        <f t="shared" si="118"/>
        <v>-0.46794742400124467</v>
      </c>
    </row>
    <row r="673" spans="1:24">
      <c r="A673" s="1">
        <v>37956</v>
      </c>
      <c r="B673">
        <v>23</v>
      </c>
      <c r="C673">
        <v>27</v>
      </c>
      <c r="D673">
        <f t="shared" si="111"/>
        <v>0.46</v>
      </c>
      <c r="E673">
        <v>5.7</v>
      </c>
      <c r="F673">
        <f t="shared" si="112"/>
        <v>0.47222222222222221</v>
      </c>
      <c r="J673">
        <v>13.53</v>
      </c>
      <c r="K673">
        <f t="shared" si="119"/>
        <v>0</v>
      </c>
      <c r="L673">
        <f t="shared" si="113"/>
        <v>2.8070175438596516E-2</v>
      </c>
      <c r="M673">
        <f t="shared" si="114"/>
        <v>0.41237113402061853</v>
      </c>
      <c r="N673">
        <v>0.58817633000000002</v>
      </c>
      <c r="P673">
        <v>1.88</v>
      </c>
      <c r="Q673">
        <f t="shared" si="115"/>
        <v>0.12000000000000011</v>
      </c>
      <c r="R673">
        <f t="shared" si="116"/>
        <v>0.9898039215686274</v>
      </c>
      <c r="T673">
        <v>9899.0499999999993</v>
      </c>
      <c r="U673">
        <f t="shared" si="120"/>
        <v>4.1172759234201026E-3</v>
      </c>
      <c r="V673">
        <f t="shared" si="110"/>
        <v>0.24097314133718181</v>
      </c>
      <c r="W673">
        <f t="shared" si="117"/>
        <v>0.6267784627139984</v>
      </c>
      <c r="X673">
        <f t="shared" si="118"/>
        <v>-0.673972487938299</v>
      </c>
    </row>
    <row r="674" spans="1:24">
      <c r="A674" s="1">
        <v>37987</v>
      </c>
      <c r="B674">
        <v>22</v>
      </c>
      <c r="C674">
        <v>28</v>
      </c>
      <c r="D674">
        <f t="shared" si="111"/>
        <v>0.44</v>
      </c>
      <c r="E674">
        <v>5.7</v>
      </c>
      <c r="F674">
        <f t="shared" si="112"/>
        <v>0.47222222222222221</v>
      </c>
      <c r="J674">
        <v>13.61</v>
      </c>
      <c r="K674">
        <f t="shared" si="119"/>
        <v>5.9127864005912838E-3</v>
      </c>
      <c r="L674">
        <f t="shared" si="113"/>
        <v>3.3982961839187802E-2</v>
      </c>
      <c r="M674">
        <f t="shared" si="114"/>
        <v>0.49923423320456256</v>
      </c>
      <c r="N674">
        <v>0.49923423300000003</v>
      </c>
      <c r="P674">
        <v>1.93</v>
      </c>
      <c r="Q674">
        <f t="shared" si="115"/>
        <v>7.0000000000000062E-2</v>
      </c>
      <c r="R674">
        <f t="shared" si="116"/>
        <v>0.99372549019607848</v>
      </c>
      <c r="T674">
        <v>10409.85</v>
      </c>
      <c r="U674">
        <f t="shared" si="120"/>
        <v>5.1600911198549468E-2</v>
      </c>
      <c r="V674">
        <f t="shared" si="110"/>
        <v>0.28845677661231117</v>
      </c>
      <c r="W674">
        <f t="shared" si="117"/>
        <v>0.75028484087991043</v>
      </c>
      <c r="X674">
        <f t="shared" si="118"/>
        <v>-0.41448968526562513</v>
      </c>
    </row>
    <row r="675" spans="1:24">
      <c r="A675" s="1">
        <v>38018</v>
      </c>
      <c r="B675">
        <v>22</v>
      </c>
      <c r="C675">
        <v>28</v>
      </c>
      <c r="D675">
        <f t="shared" si="111"/>
        <v>0.44</v>
      </c>
      <c r="E675">
        <v>5.6</v>
      </c>
      <c r="F675">
        <f t="shared" si="112"/>
        <v>0.48148148148148151</v>
      </c>
      <c r="J675">
        <v>13.61</v>
      </c>
      <c r="K675">
        <f t="shared" si="119"/>
        <v>0</v>
      </c>
      <c r="L675">
        <f t="shared" si="113"/>
        <v>2.8070175438596516E-2</v>
      </c>
      <c r="M675">
        <f t="shared" si="114"/>
        <v>0.41237113402061853</v>
      </c>
      <c r="N675">
        <v>0.49923423300000003</v>
      </c>
      <c r="P675">
        <v>1.69</v>
      </c>
      <c r="Q675">
        <f t="shared" si="115"/>
        <v>0.31000000000000005</v>
      </c>
      <c r="R675">
        <f t="shared" si="116"/>
        <v>0.97490196078431368</v>
      </c>
      <c r="T675">
        <v>10499.18</v>
      </c>
      <c r="U675">
        <f t="shared" si="120"/>
        <v>8.5812955998405289E-3</v>
      </c>
      <c r="V675">
        <f t="shared" si="110"/>
        <v>0.24543716101360225</v>
      </c>
      <c r="W675">
        <f t="shared" si="117"/>
        <v>0.63838951353396012</v>
      </c>
      <c r="X675">
        <f t="shared" si="118"/>
        <v>-0.64749114147373177</v>
      </c>
    </row>
    <row r="676" spans="1:24">
      <c r="A676" s="1">
        <v>38047</v>
      </c>
      <c r="B676">
        <v>22</v>
      </c>
      <c r="C676">
        <v>28</v>
      </c>
      <c r="D676">
        <f t="shared" si="111"/>
        <v>0.44</v>
      </c>
      <c r="E676">
        <v>5.8</v>
      </c>
      <c r="F676">
        <f t="shared" si="112"/>
        <v>0.46296296296296302</v>
      </c>
      <c r="J676">
        <v>13.61</v>
      </c>
      <c r="K676">
        <f t="shared" si="119"/>
        <v>0</v>
      </c>
      <c r="L676">
        <f t="shared" si="113"/>
        <v>2.8070175438596516E-2</v>
      </c>
      <c r="M676">
        <f t="shared" si="114"/>
        <v>0.41237113402061853</v>
      </c>
      <c r="N676">
        <v>0.49923423300000003</v>
      </c>
      <c r="P676">
        <v>1.74</v>
      </c>
      <c r="Q676">
        <f t="shared" si="115"/>
        <v>0.26</v>
      </c>
      <c r="R676">
        <f t="shared" si="116"/>
        <v>0.97882352941176465</v>
      </c>
      <c r="T676">
        <v>10678.14</v>
      </c>
      <c r="U676">
        <f t="shared" si="120"/>
        <v>1.7045140668128286E-2</v>
      </c>
      <c r="V676">
        <f t="shared" si="110"/>
        <v>0.25390100608188998</v>
      </c>
      <c r="W676">
        <f t="shared" si="117"/>
        <v>0.66040423173497265</v>
      </c>
      <c r="X676">
        <f t="shared" si="118"/>
        <v>-0.59857873011241913</v>
      </c>
    </row>
    <row r="677" spans="1:24">
      <c r="A677" s="1">
        <v>38078</v>
      </c>
      <c r="B677">
        <v>22</v>
      </c>
      <c r="C677">
        <v>28</v>
      </c>
      <c r="D677">
        <f t="shared" si="111"/>
        <v>0.44</v>
      </c>
      <c r="E677">
        <v>5.6</v>
      </c>
      <c r="F677">
        <f t="shared" si="112"/>
        <v>0.48148148148148151</v>
      </c>
      <c r="J677">
        <v>13.71</v>
      </c>
      <c r="K677">
        <f t="shared" si="119"/>
        <v>7.3475385745776214E-3</v>
      </c>
      <c r="L677">
        <f t="shared" si="113"/>
        <v>3.5417714013174138E-2</v>
      </c>
      <c r="M677">
        <f t="shared" si="114"/>
        <v>0.52031177802858863</v>
      </c>
      <c r="N677">
        <v>0.52031177799999995</v>
      </c>
      <c r="P677">
        <v>2.29</v>
      </c>
      <c r="Q677">
        <f t="shared" si="115"/>
        <v>0.29000000000000004</v>
      </c>
      <c r="R677">
        <f t="shared" si="116"/>
        <v>0.97647058823529409</v>
      </c>
      <c r="T677">
        <v>10373.33</v>
      </c>
      <c r="U677">
        <f t="shared" si="120"/>
        <v>-2.8545233533180826E-2</v>
      </c>
      <c r="V677">
        <f t="shared" si="110"/>
        <v>0.20831063188058088</v>
      </c>
      <c r="W677">
        <f t="shared" si="117"/>
        <v>0.5418222831498033</v>
      </c>
      <c r="X677">
        <f t="shared" si="118"/>
        <v>-0.88410836740751697</v>
      </c>
    </row>
    <row r="678" spans="1:24">
      <c r="A678" s="1">
        <v>38108</v>
      </c>
      <c r="B678">
        <v>22</v>
      </c>
      <c r="C678">
        <v>28</v>
      </c>
      <c r="D678">
        <f t="shared" si="111"/>
        <v>0.44</v>
      </c>
      <c r="E678">
        <v>5.6</v>
      </c>
      <c r="F678">
        <f t="shared" si="112"/>
        <v>0.48148148148148151</v>
      </c>
      <c r="J678">
        <v>13.71</v>
      </c>
      <c r="K678">
        <f t="shared" si="119"/>
        <v>0</v>
      </c>
      <c r="L678">
        <f t="shared" si="113"/>
        <v>2.8070175438596516E-2</v>
      </c>
      <c r="M678">
        <f t="shared" si="114"/>
        <v>0.41237113402061853</v>
      </c>
      <c r="N678">
        <v>0.52031177799999995</v>
      </c>
      <c r="P678">
        <v>3.05</v>
      </c>
      <c r="Q678">
        <f t="shared" si="115"/>
        <v>1.0499999999999998</v>
      </c>
      <c r="R678">
        <f t="shared" si="116"/>
        <v>0.91686274509803922</v>
      </c>
      <c r="T678">
        <v>10314</v>
      </c>
      <c r="U678">
        <f t="shared" si="120"/>
        <v>-5.7194748455895962E-3</v>
      </c>
      <c r="V678">
        <f t="shared" si="110"/>
        <v>0.23113639056817212</v>
      </c>
      <c r="W678">
        <f t="shared" si="117"/>
        <v>0.60119277506894409</v>
      </c>
      <c r="X678">
        <f t="shared" si="118"/>
        <v>-0.73410042334904824</v>
      </c>
    </row>
    <row r="679" spans="1:24">
      <c r="A679" s="1">
        <v>38139</v>
      </c>
      <c r="B679">
        <v>22</v>
      </c>
      <c r="C679">
        <v>28</v>
      </c>
      <c r="D679">
        <f t="shared" si="111"/>
        <v>0.44</v>
      </c>
      <c r="E679">
        <v>5.6</v>
      </c>
      <c r="F679">
        <f t="shared" si="112"/>
        <v>0.48148148148148151</v>
      </c>
      <c r="J679">
        <v>13.71</v>
      </c>
      <c r="K679">
        <f t="shared" si="119"/>
        <v>0</v>
      </c>
      <c r="L679">
        <f t="shared" si="113"/>
        <v>2.8070175438596516E-2</v>
      </c>
      <c r="M679">
        <f t="shared" si="114"/>
        <v>0.41237113402061853</v>
      </c>
      <c r="N679">
        <v>0.52031177799999995</v>
      </c>
      <c r="P679">
        <v>3.27</v>
      </c>
      <c r="Q679">
        <f t="shared" si="115"/>
        <v>1.27</v>
      </c>
      <c r="R679">
        <f t="shared" si="116"/>
        <v>0.89960784313725495</v>
      </c>
      <c r="T679">
        <v>10202.65</v>
      </c>
      <c r="U679">
        <f t="shared" si="120"/>
        <v>-1.0796005429513318E-2</v>
      </c>
      <c r="V679">
        <f t="shared" si="110"/>
        <v>0.22605985998424841</v>
      </c>
      <c r="W679">
        <f t="shared" si="117"/>
        <v>0.58798856476709938</v>
      </c>
      <c r="X679">
        <f t="shared" si="118"/>
        <v>-0.76613999716282943</v>
      </c>
    </row>
    <row r="680" spans="1:24">
      <c r="A680" s="1">
        <v>38169</v>
      </c>
      <c r="B680">
        <v>22</v>
      </c>
      <c r="C680">
        <v>28</v>
      </c>
      <c r="D680">
        <f t="shared" si="111"/>
        <v>0.44</v>
      </c>
      <c r="E680">
        <v>5.5</v>
      </c>
      <c r="F680">
        <f t="shared" si="112"/>
        <v>0.49074074074074081</v>
      </c>
      <c r="J680">
        <v>13.83</v>
      </c>
      <c r="K680">
        <f t="shared" si="119"/>
        <v>8.7527352297592422E-3</v>
      </c>
      <c r="L680">
        <f t="shared" si="113"/>
        <v>3.682291066835576E-2</v>
      </c>
      <c r="M680">
        <f t="shared" si="114"/>
        <v>0.54095513095264847</v>
      </c>
      <c r="N680">
        <v>0.54095513100000003</v>
      </c>
      <c r="P680">
        <v>2.99</v>
      </c>
      <c r="Q680">
        <f t="shared" si="115"/>
        <v>0.99000000000000021</v>
      </c>
      <c r="R680">
        <f t="shared" si="116"/>
        <v>0.92156862745098034</v>
      </c>
      <c r="T680">
        <v>10334.16</v>
      </c>
      <c r="U680">
        <f t="shared" si="120"/>
        <v>1.2889788437317777E-2</v>
      </c>
      <c r="V680">
        <f t="shared" si="110"/>
        <v>0.2497456538510795</v>
      </c>
      <c r="W680">
        <f t="shared" si="117"/>
        <v>0.64959603432006552</v>
      </c>
      <c r="X680">
        <f t="shared" si="118"/>
        <v>-0.62238526975996122</v>
      </c>
    </row>
    <row r="681" spans="1:24">
      <c r="A681" s="1">
        <v>38200</v>
      </c>
      <c r="B681">
        <v>22</v>
      </c>
      <c r="C681">
        <v>28</v>
      </c>
      <c r="D681">
        <f t="shared" si="111"/>
        <v>0.44</v>
      </c>
      <c r="E681">
        <v>5.4</v>
      </c>
      <c r="F681">
        <f t="shared" si="112"/>
        <v>0.5</v>
      </c>
      <c r="J681">
        <v>13.83</v>
      </c>
      <c r="K681">
        <f t="shared" si="119"/>
        <v>0</v>
      </c>
      <c r="L681">
        <f t="shared" si="113"/>
        <v>2.8070175438596516E-2</v>
      </c>
      <c r="M681">
        <f t="shared" si="114"/>
        <v>0.41237113402061853</v>
      </c>
      <c r="N681">
        <v>0.54095513100000003</v>
      </c>
      <c r="P681">
        <v>2.65</v>
      </c>
      <c r="Q681">
        <f t="shared" si="115"/>
        <v>0.64999999999999991</v>
      </c>
      <c r="R681">
        <f t="shared" si="116"/>
        <v>0.94823529411764707</v>
      </c>
      <c r="T681">
        <v>10179.16</v>
      </c>
      <c r="U681">
        <f t="shared" si="120"/>
        <v>-1.4998800095992321E-2</v>
      </c>
      <c r="V681">
        <f t="shared" si="110"/>
        <v>0.22185706531776939</v>
      </c>
      <c r="W681">
        <f t="shared" si="117"/>
        <v>0.57705696813545493</v>
      </c>
      <c r="X681">
        <f t="shared" si="118"/>
        <v>-0.79321434345244946</v>
      </c>
    </row>
    <row r="682" spans="1:24">
      <c r="A682" s="1">
        <v>38231</v>
      </c>
      <c r="B682">
        <v>22</v>
      </c>
      <c r="C682">
        <v>28</v>
      </c>
      <c r="D682">
        <f t="shared" si="111"/>
        <v>0.44</v>
      </c>
      <c r="E682">
        <v>5.4</v>
      </c>
      <c r="F682">
        <f t="shared" si="112"/>
        <v>0.5</v>
      </c>
      <c r="J682">
        <v>13.83</v>
      </c>
      <c r="K682">
        <f t="shared" si="119"/>
        <v>0</v>
      </c>
      <c r="L682">
        <f t="shared" si="113"/>
        <v>2.8070175438596516E-2</v>
      </c>
      <c r="M682">
        <f t="shared" si="114"/>
        <v>0.41237113402061853</v>
      </c>
      <c r="N682">
        <v>0.54095513100000003</v>
      </c>
      <c r="P682">
        <v>2.54</v>
      </c>
      <c r="Q682">
        <f t="shared" si="115"/>
        <v>0.54</v>
      </c>
      <c r="R682">
        <f t="shared" si="116"/>
        <v>0.95686274509803926</v>
      </c>
      <c r="T682">
        <v>10168.459999999999</v>
      </c>
      <c r="U682">
        <f t="shared" si="120"/>
        <v>-1.051167286888184E-3</v>
      </c>
      <c r="V682">
        <f t="shared" si="110"/>
        <v>0.23580469812687355</v>
      </c>
      <c r="W682">
        <f t="shared" si="117"/>
        <v>0.61333518487811378</v>
      </c>
      <c r="X682">
        <f t="shared" si="118"/>
        <v>-0.70525237920445372</v>
      </c>
    </row>
    <row r="683" spans="1:24">
      <c r="A683" s="1">
        <v>38261</v>
      </c>
      <c r="B683">
        <v>22</v>
      </c>
      <c r="C683">
        <v>28</v>
      </c>
      <c r="D683">
        <f t="shared" si="111"/>
        <v>0.44</v>
      </c>
      <c r="E683">
        <v>5.5</v>
      </c>
      <c r="F683">
        <f t="shared" si="112"/>
        <v>0.49074074074074081</v>
      </c>
      <c r="J683">
        <v>13.95</v>
      </c>
      <c r="K683">
        <f t="shared" si="119"/>
        <v>8.6767895878524376E-3</v>
      </c>
      <c r="L683">
        <f t="shared" si="113"/>
        <v>3.6746965026448954E-2</v>
      </c>
      <c r="M683">
        <f t="shared" si="114"/>
        <v>0.53983943466690421</v>
      </c>
      <c r="N683">
        <v>0.53983943499999998</v>
      </c>
      <c r="P683">
        <v>3.19</v>
      </c>
      <c r="Q683">
        <f t="shared" si="115"/>
        <v>1.19</v>
      </c>
      <c r="R683">
        <f t="shared" si="116"/>
        <v>0.90588235294117647</v>
      </c>
      <c r="T683">
        <v>10192.65</v>
      </c>
      <c r="U683">
        <f t="shared" si="120"/>
        <v>2.3789246355889202E-3</v>
      </c>
      <c r="V683">
        <f t="shared" si="110"/>
        <v>0.23923479004935064</v>
      </c>
      <c r="W683">
        <f t="shared" si="117"/>
        <v>0.62225695819362881</v>
      </c>
      <c r="X683">
        <f t="shared" si="118"/>
        <v>-0.68441763710521342</v>
      </c>
    </row>
    <row r="684" spans="1:24">
      <c r="A684" s="1">
        <v>38292</v>
      </c>
      <c r="B684">
        <v>22</v>
      </c>
      <c r="C684">
        <v>28</v>
      </c>
      <c r="D684">
        <f t="shared" si="111"/>
        <v>0.44</v>
      </c>
      <c r="E684">
        <v>5.4</v>
      </c>
      <c r="F684">
        <f t="shared" si="112"/>
        <v>0.5</v>
      </c>
      <c r="J684">
        <v>13.95</v>
      </c>
      <c r="K684">
        <f t="shared" si="119"/>
        <v>0</v>
      </c>
      <c r="L684">
        <f t="shared" si="113"/>
        <v>2.8070175438596516E-2</v>
      </c>
      <c r="M684">
        <f t="shared" si="114"/>
        <v>0.41237113402061853</v>
      </c>
      <c r="N684">
        <v>0.53983943499999998</v>
      </c>
      <c r="P684">
        <v>3.52</v>
      </c>
      <c r="Q684">
        <f t="shared" si="115"/>
        <v>1.52</v>
      </c>
      <c r="R684">
        <f t="shared" si="116"/>
        <v>0.88</v>
      </c>
      <c r="T684">
        <v>10054.39</v>
      </c>
      <c r="U684">
        <f t="shared" si="120"/>
        <v>-1.3564676507090916E-2</v>
      </c>
      <c r="V684">
        <f t="shared" si="110"/>
        <v>0.2232911889066708</v>
      </c>
      <c r="W684">
        <f t="shared" si="117"/>
        <v>0.58078716716678913</v>
      </c>
      <c r="X684">
        <f t="shared" si="118"/>
        <v>-0.78391851839490001</v>
      </c>
    </row>
    <row r="685" spans="1:24">
      <c r="A685" s="1">
        <v>38322</v>
      </c>
      <c r="B685">
        <v>22</v>
      </c>
      <c r="C685">
        <v>28</v>
      </c>
      <c r="D685">
        <f t="shared" si="111"/>
        <v>0.44</v>
      </c>
      <c r="E685">
        <v>5.4</v>
      </c>
      <c r="F685">
        <f t="shared" si="112"/>
        <v>0.5</v>
      </c>
      <c r="J685">
        <v>13.95</v>
      </c>
      <c r="K685">
        <f t="shared" si="119"/>
        <v>0</v>
      </c>
      <c r="L685">
        <f t="shared" si="113"/>
        <v>2.8070175438596516E-2</v>
      </c>
      <c r="M685">
        <f t="shared" si="114"/>
        <v>0.41237113402061853</v>
      </c>
      <c r="N685">
        <v>0.53983943499999998</v>
      </c>
      <c r="P685">
        <v>3.26</v>
      </c>
      <c r="Q685">
        <f t="shared" si="115"/>
        <v>1.2599999999999998</v>
      </c>
      <c r="R685">
        <f t="shared" si="116"/>
        <v>0.9003921568627451</v>
      </c>
      <c r="T685">
        <v>10590.22</v>
      </c>
      <c r="U685">
        <f t="shared" si="120"/>
        <v>5.3293138619050981E-2</v>
      </c>
      <c r="V685">
        <f t="shared" si="110"/>
        <v>0.29014900403281269</v>
      </c>
      <c r="W685">
        <f t="shared" si="117"/>
        <v>0.75468637581985754</v>
      </c>
      <c r="X685">
        <f t="shared" si="118"/>
        <v>-0.40605086508721594</v>
      </c>
    </row>
    <row r="686" spans="1:24">
      <c r="A686" s="1">
        <v>38353</v>
      </c>
      <c r="B686">
        <v>22</v>
      </c>
      <c r="C686">
        <v>28</v>
      </c>
      <c r="D686">
        <f t="shared" si="111"/>
        <v>0.44</v>
      </c>
      <c r="E686">
        <v>5.3</v>
      </c>
      <c r="F686">
        <f t="shared" si="112"/>
        <v>0.5092592592592593</v>
      </c>
      <c r="J686">
        <v>14.1</v>
      </c>
      <c r="K686">
        <f t="shared" si="119"/>
        <v>1.0752688172043038E-2</v>
      </c>
      <c r="L686">
        <f t="shared" si="113"/>
        <v>3.8822863610639552E-2</v>
      </c>
      <c r="M686">
        <f t="shared" si="114"/>
        <v>0.5703358829398073</v>
      </c>
      <c r="N686">
        <v>0.57033588300000004</v>
      </c>
      <c r="P686">
        <v>2.97</v>
      </c>
      <c r="Q686">
        <f t="shared" si="115"/>
        <v>0.9700000000000002</v>
      </c>
      <c r="R686">
        <f t="shared" si="116"/>
        <v>0.92313725490196075</v>
      </c>
      <c r="T686">
        <v>10729.43</v>
      </c>
      <c r="U686">
        <f t="shared" si="120"/>
        <v>1.314514712631097E-2</v>
      </c>
      <c r="V686">
        <f t="shared" si="110"/>
        <v>0.25000101254007268</v>
      </c>
      <c r="W686">
        <f t="shared" si="117"/>
        <v>0.6502602300293453</v>
      </c>
      <c r="X686">
        <f t="shared" si="118"/>
        <v>-0.62091090376175695</v>
      </c>
    </row>
    <row r="687" spans="1:24">
      <c r="A687" s="1">
        <v>38384</v>
      </c>
      <c r="B687">
        <v>22</v>
      </c>
      <c r="C687">
        <v>28</v>
      </c>
      <c r="D687">
        <f t="shared" si="111"/>
        <v>0.44</v>
      </c>
      <c r="E687">
        <v>5.4</v>
      </c>
      <c r="F687">
        <f t="shared" si="112"/>
        <v>0.5</v>
      </c>
      <c r="J687">
        <v>14.1</v>
      </c>
      <c r="K687">
        <f t="shared" si="119"/>
        <v>0</v>
      </c>
      <c r="L687">
        <f t="shared" si="113"/>
        <v>2.8070175438596516E-2</v>
      </c>
      <c r="M687">
        <f t="shared" si="114"/>
        <v>0.41237113402061853</v>
      </c>
      <c r="N687">
        <v>0.57033588300000004</v>
      </c>
      <c r="P687">
        <v>3.01</v>
      </c>
      <c r="Q687">
        <f t="shared" si="115"/>
        <v>1.0099999999999998</v>
      </c>
      <c r="R687">
        <f t="shared" si="116"/>
        <v>0.92</v>
      </c>
      <c r="T687">
        <v>10551.94</v>
      </c>
      <c r="U687">
        <f t="shared" si="120"/>
        <v>-1.6542351271223148E-2</v>
      </c>
      <c r="V687">
        <f t="shared" si="110"/>
        <v>0.22031351414253858</v>
      </c>
      <c r="W687">
        <f t="shared" si="117"/>
        <v>0.57304214462706315</v>
      </c>
      <c r="X687">
        <f t="shared" si="118"/>
        <v>-0.80328684838587916</v>
      </c>
    </row>
    <row r="688" spans="1:24">
      <c r="A688" s="1">
        <v>38412</v>
      </c>
      <c r="B688">
        <v>22</v>
      </c>
      <c r="C688">
        <v>28</v>
      </c>
      <c r="D688">
        <f t="shared" si="111"/>
        <v>0.44</v>
      </c>
      <c r="E688">
        <v>5.2</v>
      </c>
      <c r="F688">
        <f t="shared" si="112"/>
        <v>0.5185185185185186</v>
      </c>
      <c r="J688">
        <v>14.1</v>
      </c>
      <c r="K688">
        <f t="shared" si="119"/>
        <v>0</v>
      </c>
      <c r="L688">
        <f t="shared" si="113"/>
        <v>2.8070175438596516E-2</v>
      </c>
      <c r="M688">
        <f t="shared" si="114"/>
        <v>0.41237113402061853</v>
      </c>
      <c r="N688">
        <v>0.57033588300000004</v>
      </c>
      <c r="P688">
        <v>3.15</v>
      </c>
      <c r="Q688">
        <f t="shared" si="115"/>
        <v>1.1499999999999999</v>
      </c>
      <c r="R688">
        <f t="shared" si="116"/>
        <v>0.90901960784313729</v>
      </c>
      <c r="T688">
        <v>10830</v>
      </c>
      <c r="U688">
        <f t="shared" si="120"/>
        <v>2.6351552415953793E-2</v>
      </c>
      <c r="V688">
        <f t="shared" si="110"/>
        <v>0.26320741782971552</v>
      </c>
      <c r="W688">
        <f t="shared" si="117"/>
        <v>0.68461049147129605</v>
      </c>
      <c r="X688">
        <f t="shared" si="118"/>
        <v>-0.54664469345747269</v>
      </c>
    </row>
    <row r="689" spans="1:24">
      <c r="A689" s="1">
        <v>38443</v>
      </c>
      <c r="B689">
        <v>22</v>
      </c>
      <c r="C689">
        <v>28</v>
      </c>
      <c r="D689">
        <f t="shared" si="111"/>
        <v>0.44</v>
      </c>
      <c r="E689">
        <v>5.2</v>
      </c>
      <c r="F689">
        <f t="shared" si="112"/>
        <v>0.5185185185185186</v>
      </c>
      <c r="J689">
        <v>14.17</v>
      </c>
      <c r="K689">
        <f t="shared" si="119"/>
        <v>4.9645390070922188E-3</v>
      </c>
      <c r="L689">
        <f t="shared" si="113"/>
        <v>3.3034714445688736E-2</v>
      </c>
      <c r="M689">
        <f t="shared" si="114"/>
        <v>0.48530379469181856</v>
      </c>
      <c r="N689">
        <v>0.48530379499999998</v>
      </c>
      <c r="P689">
        <v>3.51</v>
      </c>
      <c r="Q689">
        <f t="shared" si="115"/>
        <v>1.5099999999999998</v>
      </c>
      <c r="R689">
        <f t="shared" si="116"/>
        <v>0.88078431372549026</v>
      </c>
      <c r="T689">
        <v>10404.299999999999</v>
      </c>
      <c r="U689">
        <f t="shared" si="120"/>
        <v>-3.9307479224376801E-2</v>
      </c>
      <c r="V689">
        <f t="shared" si="110"/>
        <v>0.19754838618938492</v>
      </c>
      <c r="W689">
        <f t="shared" si="117"/>
        <v>0.51382935509049132</v>
      </c>
      <c r="X689">
        <f t="shared" si="118"/>
        <v>-0.9606387810719248</v>
      </c>
    </row>
    <row r="690" spans="1:24">
      <c r="A690" s="1">
        <v>38473</v>
      </c>
      <c r="B690">
        <v>22</v>
      </c>
      <c r="C690">
        <v>28</v>
      </c>
      <c r="D690">
        <f t="shared" si="111"/>
        <v>0.44</v>
      </c>
      <c r="E690">
        <v>5.0999999999999996</v>
      </c>
      <c r="F690">
        <f t="shared" si="112"/>
        <v>0.5277777777777779</v>
      </c>
      <c r="J690">
        <v>14.17</v>
      </c>
      <c r="K690">
        <f t="shared" si="119"/>
        <v>0</v>
      </c>
      <c r="L690">
        <f t="shared" si="113"/>
        <v>2.8070175438596516E-2</v>
      </c>
      <c r="M690">
        <f t="shared" si="114"/>
        <v>0.41237113402061853</v>
      </c>
      <c r="N690">
        <v>0.48530379499999998</v>
      </c>
      <c r="P690">
        <v>2.8</v>
      </c>
      <c r="Q690">
        <f t="shared" si="115"/>
        <v>0.79999999999999982</v>
      </c>
      <c r="R690">
        <f t="shared" si="116"/>
        <v>0.93647058823529417</v>
      </c>
      <c r="T690">
        <v>10251.700000000001</v>
      </c>
      <c r="U690">
        <f t="shared" si="120"/>
        <v>-1.466701267745053E-2</v>
      </c>
      <c r="V690">
        <f t="shared" si="110"/>
        <v>0.2221888527363112</v>
      </c>
      <c r="W690">
        <f t="shared" si="117"/>
        <v>0.57791995729261791</v>
      </c>
      <c r="X690">
        <f t="shared" si="118"/>
        <v>-0.79105840356885948</v>
      </c>
    </row>
    <row r="691" spans="1:24">
      <c r="A691" s="1">
        <v>38504</v>
      </c>
      <c r="B691">
        <v>22</v>
      </c>
      <c r="C691">
        <v>28</v>
      </c>
      <c r="D691">
        <f t="shared" si="111"/>
        <v>0.44</v>
      </c>
      <c r="E691">
        <v>5</v>
      </c>
      <c r="F691">
        <f t="shared" si="112"/>
        <v>0.53703703703703709</v>
      </c>
      <c r="J691">
        <v>14.17</v>
      </c>
      <c r="K691">
        <f t="shared" si="119"/>
        <v>0</v>
      </c>
      <c r="L691">
        <f t="shared" si="113"/>
        <v>2.8070175438596516E-2</v>
      </c>
      <c r="M691">
        <f t="shared" si="114"/>
        <v>0.41237113402061853</v>
      </c>
      <c r="N691">
        <v>0.48530379499999998</v>
      </c>
      <c r="P691">
        <v>2.5299999999999998</v>
      </c>
      <c r="Q691">
        <f t="shared" si="115"/>
        <v>0.5299999999999998</v>
      </c>
      <c r="R691">
        <f t="shared" si="116"/>
        <v>0.95764705882352941</v>
      </c>
      <c r="T691">
        <v>10549.87</v>
      </c>
      <c r="U691">
        <f t="shared" si="120"/>
        <v>2.9084932255138179E-2</v>
      </c>
      <c r="V691">
        <f t="shared" si="110"/>
        <v>0.26594079766889989</v>
      </c>
      <c r="W691">
        <f t="shared" si="117"/>
        <v>0.69172009548820257</v>
      </c>
      <c r="X691">
        <f t="shared" si="118"/>
        <v>-0.53173972543910764</v>
      </c>
    </row>
    <row r="692" spans="1:24">
      <c r="A692" s="1">
        <v>38534</v>
      </c>
      <c r="B692">
        <v>22</v>
      </c>
      <c r="C692">
        <v>28</v>
      </c>
      <c r="D692">
        <f t="shared" si="111"/>
        <v>0.44</v>
      </c>
      <c r="E692">
        <v>5</v>
      </c>
      <c r="F692">
        <f t="shared" si="112"/>
        <v>0.53703703703703709</v>
      </c>
      <c r="J692">
        <v>14.29</v>
      </c>
      <c r="K692">
        <f t="shared" si="119"/>
        <v>8.4685956245588723E-3</v>
      </c>
      <c r="L692">
        <f t="shared" si="113"/>
        <v>3.6538771063155388E-2</v>
      </c>
      <c r="M692">
        <f t="shared" si="114"/>
        <v>0.53678091510305548</v>
      </c>
      <c r="N692">
        <v>0.53678091500000003</v>
      </c>
      <c r="P692">
        <v>3.17</v>
      </c>
      <c r="Q692">
        <f t="shared" si="115"/>
        <v>1.17</v>
      </c>
      <c r="R692">
        <f t="shared" si="116"/>
        <v>0.90745098039215688</v>
      </c>
      <c r="T692">
        <v>10303.44</v>
      </c>
      <c r="U692">
        <f t="shared" si="120"/>
        <v>-2.3358581669726763E-2</v>
      </c>
      <c r="V692">
        <f t="shared" si="110"/>
        <v>0.21349728374403495</v>
      </c>
      <c r="W692">
        <f t="shared" si="117"/>
        <v>0.55531292224579965</v>
      </c>
      <c r="X692">
        <f t="shared" si="118"/>
        <v>-0.84862712675707264</v>
      </c>
    </row>
    <row r="693" spans="1:24">
      <c r="A693" s="1">
        <v>38565</v>
      </c>
      <c r="B693">
        <v>22</v>
      </c>
      <c r="C693">
        <v>28</v>
      </c>
      <c r="D693">
        <f t="shared" si="111"/>
        <v>0.44</v>
      </c>
      <c r="E693">
        <v>4.9000000000000004</v>
      </c>
      <c r="F693">
        <f t="shared" si="112"/>
        <v>0.54629629629629628</v>
      </c>
      <c r="J693">
        <v>14.29</v>
      </c>
      <c r="K693">
        <f t="shared" si="119"/>
        <v>0</v>
      </c>
      <c r="L693">
        <f t="shared" si="113"/>
        <v>2.8070175438596516E-2</v>
      </c>
      <c r="M693">
        <f t="shared" si="114"/>
        <v>0.41237113402061853</v>
      </c>
      <c r="N693">
        <v>0.53678091500000003</v>
      </c>
      <c r="P693">
        <v>3.64</v>
      </c>
      <c r="Q693">
        <f t="shared" si="115"/>
        <v>1.6400000000000001</v>
      </c>
      <c r="R693">
        <f t="shared" si="116"/>
        <v>0.87058823529411766</v>
      </c>
      <c r="T693">
        <v>10623.15</v>
      </c>
      <c r="U693">
        <f t="shared" si="120"/>
        <v>3.1029442593929708E-2</v>
      </c>
      <c r="V693">
        <f t="shared" si="110"/>
        <v>0.26788530800769145</v>
      </c>
      <c r="W693">
        <f t="shared" si="117"/>
        <v>0.69677782596437166</v>
      </c>
      <c r="X693">
        <f t="shared" si="118"/>
        <v>-0.52122938208757941</v>
      </c>
    </row>
    <row r="694" spans="1:24">
      <c r="A694" s="1">
        <v>38596</v>
      </c>
      <c r="B694">
        <v>22</v>
      </c>
      <c r="C694">
        <v>28</v>
      </c>
      <c r="D694">
        <f t="shared" si="111"/>
        <v>0.44</v>
      </c>
      <c r="E694">
        <v>5</v>
      </c>
      <c r="F694">
        <f t="shared" si="112"/>
        <v>0.53703703703703709</v>
      </c>
      <c r="J694">
        <v>14.29</v>
      </c>
      <c r="K694">
        <f t="shared" si="119"/>
        <v>0</v>
      </c>
      <c r="L694">
        <f t="shared" si="113"/>
        <v>2.8070175438596516E-2</v>
      </c>
      <c r="M694">
        <f t="shared" si="114"/>
        <v>0.41237113402061853</v>
      </c>
      <c r="N694">
        <v>0.53678091500000003</v>
      </c>
      <c r="P694">
        <v>4.6900000000000004</v>
      </c>
      <c r="Q694">
        <f t="shared" si="115"/>
        <v>2.6900000000000004</v>
      </c>
      <c r="R694">
        <f t="shared" si="116"/>
        <v>0.78823529411764703</v>
      </c>
      <c r="T694">
        <v>10459.629999999999</v>
      </c>
      <c r="U694">
        <f t="shared" si="120"/>
        <v>-1.5392797804794288E-2</v>
      </c>
      <c r="V694">
        <f t="shared" si="110"/>
        <v>0.22146306760896742</v>
      </c>
      <c r="W694">
        <f t="shared" si="117"/>
        <v>0.57603216812303293</v>
      </c>
      <c r="X694">
        <f t="shared" si="118"/>
        <v>-0.79577871465082228</v>
      </c>
    </row>
    <row r="695" spans="1:24">
      <c r="A695" s="1">
        <v>38626</v>
      </c>
      <c r="B695">
        <v>22</v>
      </c>
      <c r="C695">
        <v>28</v>
      </c>
      <c r="D695">
        <f t="shared" si="111"/>
        <v>0.44</v>
      </c>
      <c r="E695">
        <v>5</v>
      </c>
      <c r="F695">
        <f t="shared" si="112"/>
        <v>0.53703703703703709</v>
      </c>
      <c r="J695">
        <v>14.37</v>
      </c>
      <c r="K695">
        <f t="shared" si="119"/>
        <v>5.598320503848851E-3</v>
      </c>
      <c r="L695">
        <f t="shared" si="113"/>
        <v>3.3668495942445364E-2</v>
      </c>
      <c r="M695">
        <f t="shared" si="114"/>
        <v>0.49461450224726389</v>
      </c>
      <c r="N695">
        <v>0.49461450200000001</v>
      </c>
      <c r="P695">
        <v>4.3499999999999996</v>
      </c>
      <c r="Q695">
        <f t="shared" si="115"/>
        <v>2.3499999999999996</v>
      </c>
      <c r="R695">
        <f t="shared" si="116"/>
        <v>0.81490196078431376</v>
      </c>
      <c r="T695">
        <v>10535.48</v>
      </c>
      <c r="U695">
        <f t="shared" si="120"/>
        <v>7.2516905473712142E-3</v>
      </c>
      <c r="V695">
        <f t="shared" si="110"/>
        <v>0.24410755596113293</v>
      </c>
      <c r="W695">
        <f t="shared" si="117"/>
        <v>0.63493117039173663</v>
      </c>
      <c r="X695">
        <f t="shared" si="118"/>
        <v>-0.65532788964290645</v>
      </c>
    </row>
    <row r="696" spans="1:24">
      <c r="A696" s="1">
        <v>38657</v>
      </c>
      <c r="B696">
        <v>22</v>
      </c>
      <c r="C696">
        <v>28</v>
      </c>
      <c r="D696">
        <f t="shared" si="111"/>
        <v>0.44</v>
      </c>
      <c r="E696">
        <v>5</v>
      </c>
      <c r="F696">
        <f t="shared" si="112"/>
        <v>0.53703703703703709</v>
      </c>
      <c r="J696">
        <v>14.37</v>
      </c>
      <c r="K696">
        <f t="shared" si="119"/>
        <v>0</v>
      </c>
      <c r="L696">
        <f t="shared" si="113"/>
        <v>2.8070175438596516E-2</v>
      </c>
      <c r="M696">
        <f t="shared" si="114"/>
        <v>0.41237113402061853</v>
      </c>
      <c r="N696">
        <v>0.49461450200000001</v>
      </c>
      <c r="P696">
        <v>3.46</v>
      </c>
      <c r="Q696">
        <f t="shared" si="115"/>
        <v>1.46</v>
      </c>
      <c r="R696">
        <f t="shared" si="116"/>
        <v>0.88470588235294123</v>
      </c>
      <c r="T696">
        <v>10406.77</v>
      </c>
      <c r="U696">
        <f t="shared" si="120"/>
        <v>-1.2216814041695218E-2</v>
      </c>
      <c r="V696">
        <f t="shared" si="110"/>
        <v>0.22463905137206649</v>
      </c>
      <c r="W696">
        <f t="shared" si="117"/>
        <v>0.5842929983947952</v>
      </c>
      <c r="X696">
        <f t="shared" si="118"/>
        <v>-0.77523609337033317</v>
      </c>
    </row>
    <row r="697" spans="1:24">
      <c r="A697" s="1">
        <v>38687</v>
      </c>
      <c r="B697">
        <v>22</v>
      </c>
      <c r="C697">
        <v>28</v>
      </c>
      <c r="D697">
        <f t="shared" si="111"/>
        <v>0.44</v>
      </c>
      <c r="E697">
        <v>4.9000000000000004</v>
      </c>
      <c r="F697">
        <f t="shared" si="112"/>
        <v>0.54629629629629628</v>
      </c>
      <c r="J697">
        <v>14.37</v>
      </c>
      <c r="K697">
        <f t="shared" si="119"/>
        <v>0</v>
      </c>
      <c r="L697">
        <f t="shared" si="113"/>
        <v>2.8070175438596516E-2</v>
      </c>
      <c r="M697">
        <f t="shared" si="114"/>
        <v>0.41237113402061853</v>
      </c>
      <c r="N697">
        <v>0.49461450200000001</v>
      </c>
      <c r="P697">
        <v>3.42</v>
      </c>
      <c r="Q697">
        <f t="shared" si="115"/>
        <v>1.42</v>
      </c>
      <c r="R697">
        <f t="shared" si="116"/>
        <v>0.88784313725490194</v>
      </c>
      <c r="T697">
        <v>10912.57</v>
      </c>
      <c r="U697">
        <f t="shared" si="120"/>
        <v>4.8602976716118379E-2</v>
      </c>
      <c r="V697">
        <f t="shared" si="110"/>
        <v>0.2854588421298801</v>
      </c>
      <c r="W697">
        <f t="shared" si="117"/>
        <v>0.74248712219728685</v>
      </c>
      <c r="X697">
        <f t="shared" si="118"/>
        <v>-0.4295620910658472</v>
      </c>
    </row>
    <row r="698" spans="1:24">
      <c r="A698" s="1">
        <v>38718</v>
      </c>
      <c r="B698">
        <v>22</v>
      </c>
      <c r="C698">
        <v>28</v>
      </c>
      <c r="D698">
        <f t="shared" si="111"/>
        <v>0.44</v>
      </c>
      <c r="E698">
        <v>4.7</v>
      </c>
      <c r="F698">
        <f t="shared" si="112"/>
        <v>0.56481481481481488</v>
      </c>
      <c r="J698">
        <v>14.55</v>
      </c>
      <c r="K698">
        <f t="shared" si="119"/>
        <v>1.2526096033403027E-2</v>
      </c>
      <c r="L698">
        <f t="shared" si="113"/>
        <v>4.059627147199954E-2</v>
      </c>
      <c r="M698">
        <f t="shared" si="114"/>
        <v>0.59638852420205446</v>
      </c>
      <c r="N698">
        <v>0.59638852399999998</v>
      </c>
      <c r="P698">
        <v>3.99</v>
      </c>
      <c r="Q698">
        <f t="shared" si="115"/>
        <v>1.9900000000000002</v>
      </c>
      <c r="R698">
        <f t="shared" si="116"/>
        <v>0.84313725490196079</v>
      </c>
      <c r="T698">
        <v>10847.41</v>
      </c>
      <c r="U698">
        <f t="shared" si="120"/>
        <v>-5.9710957180572361E-3</v>
      </c>
      <c r="V698">
        <f t="shared" si="110"/>
        <v>0.23088476969570448</v>
      </c>
      <c r="W698">
        <f t="shared" si="117"/>
        <v>0.60053830153402288</v>
      </c>
      <c r="X698">
        <f t="shared" si="118"/>
        <v>-0.73567183285148552</v>
      </c>
    </row>
    <row r="699" spans="1:24">
      <c r="A699" s="1">
        <v>38749</v>
      </c>
      <c r="B699">
        <v>22</v>
      </c>
      <c r="C699">
        <v>28</v>
      </c>
      <c r="D699">
        <f t="shared" si="111"/>
        <v>0.44</v>
      </c>
      <c r="E699">
        <v>4.8</v>
      </c>
      <c r="F699">
        <f t="shared" si="112"/>
        <v>0.55555555555555558</v>
      </c>
      <c r="J699">
        <v>14.55</v>
      </c>
      <c r="K699">
        <f t="shared" si="119"/>
        <v>0</v>
      </c>
      <c r="L699">
        <f t="shared" si="113"/>
        <v>2.8070175438596516E-2</v>
      </c>
      <c r="M699">
        <f t="shared" si="114"/>
        <v>0.41237113402061853</v>
      </c>
      <c r="N699">
        <v>0.59638852399999998</v>
      </c>
      <c r="P699">
        <v>3.6</v>
      </c>
      <c r="Q699">
        <f t="shared" si="115"/>
        <v>1.6</v>
      </c>
      <c r="R699">
        <f t="shared" si="116"/>
        <v>0.87372549019607848</v>
      </c>
      <c r="T699">
        <v>10953.95</v>
      </c>
      <c r="U699">
        <f t="shared" si="120"/>
        <v>9.8216993733988914E-3</v>
      </c>
      <c r="V699">
        <f t="shared" si="110"/>
        <v>0.2466775647871606</v>
      </c>
      <c r="W699">
        <f t="shared" si="117"/>
        <v>0.64161584143930817</v>
      </c>
      <c r="X699">
        <f t="shared" si="118"/>
        <v>-0.64021833263974115</v>
      </c>
    </row>
    <row r="700" spans="1:24">
      <c r="A700" s="1">
        <v>38777</v>
      </c>
      <c r="B700">
        <v>22</v>
      </c>
      <c r="C700">
        <v>28</v>
      </c>
      <c r="D700">
        <f t="shared" si="111"/>
        <v>0.44</v>
      </c>
      <c r="E700">
        <v>4.7</v>
      </c>
      <c r="F700">
        <f t="shared" si="112"/>
        <v>0.56481481481481488</v>
      </c>
      <c r="J700">
        <v>14.55</v>
      </c>
      <c r="K700">
        <f t="shared" si="119"/>
        <v>0</v>
      </c>
      <c r="L700">
        <f t="shared" si="113"/>
        <v>2.8070175438596516E-2</v>
      </c>
      <c r="M700">
        <f t="shared" si="114"/>
        <v>0.41237113402061853</v>
      </c>
      <c r="N700">
        <v>0.59638852399999998</v>
      </c>
      <c r="P700">
        <v>3.36</v>
      </c>
      <c r="Q700">
        <f t="shared" si="115"/>
        <v>1.3599999999999999</v>
      </c>
      <c r="R700">
        <f t="shared" si="116"/>
        <v>0.89254901960784316</v>
      </c>
      <c r="T700">
        <v>11053.53</v>
      </c>
      <c r="U700">
        <f t="shared" si="120"/>
        <v>9.0907846028145025E-3</v>
      </c>
      <c r="V700">
        <f t="shared" si="110"/>
        <v>0.24594665001657623</v>
      </c>
      <c r="W700">
        <f t="shared" si="117"/>
        <v>0.63971470991178747</v>
      </c>
      <c r="X700">
        <f t="shared" si="118"/>
        <v>-0.6444994372096563</v>
      </c>
    </row>
    <row r="701" spans="1:24">
      <c r="A701" s="1">
        <v>38808</v>
      </c>
      <c r="B701">
        <v>22</v>
      </c>
      <c r="C701">
        <v>28</v>
      </c>
      <c r="D701">
        <f t="shared" si="111"/>
        <v>0.44</v>
      </c>
      <c r="E701">
        <v>4.7</v>
      </c>
      <c r="F701">
        <f t="shared" si="112"/>
        <v>0.56481481481481488</v>
      </c>
      <c r="J701">
        <v>14.59</v>
      </c>
      <c r="K701">
        <f t="shared" si="119"/>
        <v>2.7491408934707316E-3</v>
      </c>
      <c r="L701">
        <f t="shared" si="113"/>
        <v>3.0819316332067248E-2</v>
      </c>
      <c r="M701">
        <f t="shared" si="114"/>
        <v>0.45275799766181224</v>
      </c>
      <c r="N701">
        <v>0.45275799799999999</v>
      </c>
      <c r="P701">
        <v>3.55</v>
      </c>
      <c r="Q701">
        <f t="shared" si="115"/>
        <v>1.5499999999999998</v>
      </c>
      <c r="R701">
        <f t="shared" si="116"/>
        <v>0.87764705882352945</v>
      </c>
      <c r="T701">
        <v>11144.94</v>
      </c>
      <c r="U701">
        <f t="shared" si="120"/>
        <v>8.2697563583759987E-3</v>
      </c>
      <c r="V701">
        <f t="shared" si="110"/>
        <v>0.2451256217721377</v>
      </c>
      <c r="W701">
        <f t="shared" si="117"/>
        <v>0.63757919050062661</v>
      </c>
      <c r="X701">
        <f t="shared" si="118"/>
        <v>-0.64932355190068658</v>
      </c>
    </row>
    <row r="702" spans="1:24">
      <c r="A702" s="1">
        <v>38838</v>
      </c>
      <c r="B702">
        <v>22</v>
      </c>
      <c r="C702">
        <v>28</v>
      </c>
      <c r="D702">
        <f t="shared" si="111"/>
        <v>0.44</v>
      </c>
      <c r="E702">
        <v>4.5999999999999996</v>
      </c>
      <c r="F702">
        <f t="shared" si="112"/>
        <v>0.57407407407407418</v>
      </c>
      <c r="J702">
        <v>14.59</v>
      </c>
      <c r="K702">
        <f t="shared" si="119"/>
        <v>0</v>
      </c>
      <c r="L702">
        <f t="shared" si="113"/>
        <v>2.8070175438596516E-2</v>
      </c>
      <c r="M702">
        <f t="shared" si="114"/>
        <v>0.41237113402061853</v>
      </c>
      <c r="N702">
        <v>0.45275799799999999</v>
      </c>
      <c r="P702">
        <v>4.17</v>
      </c>
      <c r="Q702">
        <f t="shared" si="115"/>
        <v>2.17</v>
      </c>
      <c r="R702">
        <f t="shared" si="116"/>
        <v>0.82901960784313733</v>
      </c>
      <c r="T702">
        <v>11343.29</v>
      </c>
      <c r="U702">
        <f t="shared" si="120"/>
        <v>1.7797314296891714E-2</v>
      </c>
      <c r="V702">
        <f t="shared" si="110"/>
        <v>0.25465317971065343</v>
      </c>
      <c r="W702">
        <f t="shared" si="117"/>
        <v>0.66236065819857881</v>
      </c>
      <c r="X702">
        <f t="shared" si="118"/>
        <v>-0.59431111031611461</v>
      </c>
    </row>
    <row r="703" spans="1:24">
      <c r="A703" s="1">
        <v>38869</v>
      </c>
      <c r="B703">
        <v>22</v>
      </c>
      <c r="C703">
        <v>28</v>
      </c>
      <c r="D703">
        <f t="shared" si="111"/>
        <v>0.44</v>
      </c>
      <c r="E703">
        <v>4.5999999999999996</v>
      </c>
      <c r="F703">
        <f t="shared" si="112"/>
        <v>0.57407407407407418</v>
      </c>
      <c r="J703">
        <v>14.59</v>
      </c>
      <c r="K703">
        <f t="shared" si="119"/>
        <v>0</v>
      </c>
      <c r="L703">
        <f t="shared" si="113"/>
        <v>2.8070175438596516E-2</v>
      </c>
      <c r="M703">
        <f t="shared" si="114"/>
        <v>0.41237113402061853</v>
      </c>
      <c r="N703">
        <v>0.45275799799999999</v>
      </c>
      <c r="P703">
        <v>4.32</v>
      </c>
      <c r="Q703">
        <f t="shared" si="115"/>
        <v>2.3200000000000003</v>
      </c>
      <c r="R703">
        <f t="shared" si="116"/>
        <v>0.81725490196078432</v>
      </c>
      <c r="T703">
        <v>11260.28</v>
      </c>
      <c r="U703">
        <f t="shared" si="120"/>
        <v>-7.3179827016677003E-3</v>
      </c>
      <c r="V703">
        <f t="shared" si="110"/>
        <v>0.22953788271209402</v>
      </c>
      <c r="W703">
        <f t="shared" si="117"/>
        <v>0.5970350075637807</v>
      </c>
      <c r="X703">
        <f t="shared" si="118"/>
        <v>-0.74411256748785792</v>
      </c>
    </row>
    <row r="704" spans="1:24">
      <c r="A704" s="1">
        <v>38899</v>
      </c>
      <c r="B704">
        <v>22</v>
      </c>
      <c r="C704">
        <v>28</v>
      </c>
      <c r="D704">
        <f t="shared" si="111"/>
        <v>0.44</v>
      </c>
      <c r="E704">
        <v>4.7</v>
      </c>
      <c r="F704">
        <f t="shared" si="112"/>
        <v>0.56481481481481488</v>
      </c>
      <c r="J704">
        <v>14.6</v>
      </c>
      <c r="K704">
        <f t="shared" si="119"/>
        <v>6.854009595613288E-4</v>
      </c>
      <c r="L704">
        <f t="shared" si="113"/>
        <v>2.8755576398157845E-2</v>
      </c>
      <c r="M704">
        <f t="shared" si="114"/>
        <v>0.42244016873582357</v>
      </c>
      <c r="N704">
        <v>0.42244016899999998</v>
      </c>
      <c r="P704">
        <v>4.1500000000000004</v>
      </c>
      <c r="Q704">
        <f t="shared" si="115"/>
        <v>2.1500000000000004</v>
      </c>
      <c r="R704">
        <f t="shared" si="116"/>
        <v>0.83058823529411763</v>
      </c>
      <c r="T704">
        <v>11228.02</v>
      </c>
      <c r="U704">
        <f t="shared" si="120"/>
        <v>-2.8649376392061491E-3</v>
      </c>
      <c r="V704">
        <f t="shared" si="110"/>
        <v>0.23399092777455557</v>
      </c>
      <c r="W704">
        <f t="shared" si="117"/>
        <v>0.60861751307936596</v>
      </c>
      <c r="X704">
        <f t="shared" si="118"/>
        <v>-0.71639224662599532</v>
      </c>
    </row>
    <row r="705" spans="1:24">
      <c r="A705" s="1">
        <v>38930</v>
      </c>
      <c r="B705">
        <v>22</v>
      </c>
      <c r="C705">
        <v>28</v>
      </c>
      <c r="D705">
        <f t="shared" si="111"/>
        <v>0.44</v>
      </c>
      <c r="E705">
        <v>4.7</v>
      </c>
      <c r="F705">
        <f t="shared" si="112"/>
        <v>0.56481481481481488</v>
      </c>
      <c r="J705">
        <v>14.6</v>
      </c>
      <c r="K705">
        <f t="shared" si="119"/>
        <v>0</v>
      </c>
      <c r="L705">
        <f t="shared" si="113"/>
        <v>2.8070175438596516E-2</v>
      </c>
      <c r="M705">
        <f t="shared" si="114"/>
        <v>0.41237113402061853</v>
      </c>
      <c r="N705">
        <v>0.42244016899999998</v>
      </c>
      <c r="P705">
        <v>3.82</v>
      </c>
      <c r="Q705">
        <f t="shared" si="115"/>
        <v>1.8199999999999998</v>
      </c>
      <c r="R705">
        <f t="shared" si="116"/>
        <v>0.85647058823529409</v>
      </c>
      <c r="T705">
        <v>11125.73</v>
      </c>
      <c r="U705">
        <f t="shared" si="120"/>
        <v>-9.1102438364022206E-3</v>
      </c>
      <c r="V705">
        <f t="shared" si="110"/>
        <v>0.2277456215773595</v>
      </c>
      <c r="W705">
        <f t="shared" si="117"/>
        <v>0.59237328189353644</v>
      </c>
      <c r="X705">
        <f t="shared" si="118"/>
        <v>-0.75542152338444601</v>
      </c>
    </row>
    <row r="706" spans="1:24">
      <c r="A706" s="1">
        <v>38961</v>
      </c>
      <c r="B706">
        <v>22</v>
      </c>
      <c r="C706">
        <v>28</v>
      </c>
      <c r="D706">
        <f t="shared" si="111"/>
        <v>0.44</v>
      </c>
      <c r="E706">
        <v>4.5</v>
      </c>
      <c r="F706">
        <f t="shared" si="112"/>
        <v>0.58333333333333337</v>
      </c>
      <c r="J706">
        <v>14.6</v>
      </c>
      <c r="K706">
        <f t="shared" si="119"/>
        <v>0</v>
      </c>
      <c r="L706">
        <f t="shared" si="113"/>
        <v>2.8070175438596516E-2</v>
      </c>
      <c r="M706">
        <f t="shared" si="114"/>
        <v>0.41237113402061853</v>
      </c>
      <c r="N706">
        <v>0.42244016899999998</v>
      </c>
      <c r="P706">
        <v>2.06</v>
      </c>
      <c r="Q706">
        <f t="shared" si="115"/>
        <v>6.0000000000000053E-2</v>
      </c>
      <c r="R706">
        <f t="shared" si="116"/>
        <v>0.99450980392156862</v>
      </c>
      <c r="T706">
        <v>11464.25</v>
      </c>
      <c r="U706">
        <f t="shared" si="120"/>
        <v>3.0426767501997663E-2</v>
      </c>
      <c r="V706">
        <f t="shared" ref="V706:V769" si="121">U706+ABS(MIN(U$2:U$817))</f>
        <v>0.26728263291575938</v>
      </c>
      <c r="W706">
        <f t="shared" si="117"/>
        <v>0.69521024973765577</v>
      </c>
      <c r="X706">
        <f t="shared" si="118"/>
        <v>-0.52447874240035564</v>
      </c>
    </row>
    <row r="707" spans="1:24">
      <c r="A707" s="1">
        <v>38991</v>
      </c>
      <c r="B707">
        <v>22</v>
      </c>
      <c r="C707">
        <v>28</v>
      </c>
      <c r="D707">
        <f t="shared" ref="D707:D770" si="122">B707/(C707+B707)</f>
        <v>0.44</v>
      </c>
      <c r="E707">
        <v>4.4000000000000004</v>
      </c>
      <c r="F707">
        <f t="shared" ref="F707:F770" si="123">1- E707/MAX(E$2:E$817)</f>
        <v>0.59259259259259256</v>
      </c>
      <c r="J707">
        <v>14.72</v>
      </c>
      <c r="K707">
        <f t="shared" si="119"/>
        <v>8.2191780821918494E-3</v>
      </c>
      <c r="L707">
        <f t="shared" ref="L707:L770" si="124">K707+ABS(MIN(K$2:K$817))</f>
        <v>3.6289353520788367E-2</v>
      </c>
      <c r="M707">
        <f t="shared" ref="M707:M770" si="125">L707/MAX(L$2:L$817)</f>
        <v>0.53311679141364299</v>
      </c>
      <c r="N707">
        <v>0.53311679099999998</v>
      </c>
      <c r="P707">
        <v>1.31</v>
      </c>
      <c r="Q707">
        <f t="shared" ref="Q707:Q770" si="126">ABS(P707- 2)</f>
        <v>0.69</v>
      </c>
      <c r="R707">
        <f t="shared" ref="R707:R770" si="127">1-(Q707+ABS(MIN(Q$2:Q$817)))/(MAX(Q$2:Q$817) - MIN(Q$2:Q$817))</f>
        <v>0.94509803921568625</v>
      </c>
      <c r="T707">
        <v>11670.35</v>
      </c>
      <c r="U707">
        <f t="shared" si="120"/>
        <v>1.7977626098523703E-2</v>
      </c>
      <c r="V707">
        <f t="shared" si="121"/>
        <v>0.2548334915122854</v>
      </c>
      <c r="W707">
        <f t="shared" ref="W707:W770" si="128">V707/MAX(V$2:V$817)</f>
        <v>0.66282965467349275</v>
      </c>
      <c r="X707">
        <f t="shared" ref="X707:X770" si="129">LOG(W707,2)</f>
        <v>-0.59328994541590419</v>
      </c>
    </row>
    <row r="708" spans="1:24">
      <c r="A708" s="1">
        <v>39022</v>
      </c>
      <c r="B708">
        <v>22</v>
      </c>
      <c r="C708">
        <v>28</v>
      </c>
      <c r="D708">
        <f t="shared" si="122"/>
        <v>0.44</v>
      </c>
      <c r="E708">
        <v>4.5</v>
      </c>
      <c r="F708">
        <f t="shared" si="123"/>
        <v>0.58333333333333337</v>
      </c>
      <c r="J708">
        <v>14.72</v>
      </c>
      <c r="K708">
        <f t="shared" ref="K708:K771" si="130">(J708-J707)/J707</f>
        <v>0</v>
      </c>
      <c r="L708">
        <f t="shared" si="124"/>
        <v>2.8070175438596516E-2</v>
      </c>
      <c r="M708">
        <f t="shared" si="125"/>
        <v>0.41237113402061853</v>
      </c>
      <c r="N708">
        <v>0.53311679099999998</v>
      </c>
      <c r="P708">
        <v>1.97</v>
      </c>
      <c r="Q708">
        <f t="shared" si="126"/>
        <v>3.0000000000000027E-2</v>
      </c>
      <c r="R708">
        <f t="shared" si="127"/>
        <v>0.99686274509803918</v>
      </c>
      <c r="T708">
        <v>12031.02</v>
      </c>
      <c r="U708">
        <f t="shared" ref="U708:U771" si="131">(T708-T707)/T707</f>
        <v>3.0904814337187836E-2</v>
      </c>
      <c r="V708">
        <f t="shared" si="121"/>
        <v>0.26776067975094953</v>
      </c>
      <c r="W708">
        <f t="shared" si="128"/>
        <v>0.69645366408169063</v>
      </c>
      <c r="X708">
        <f t="shared" si="129"/>
        <v>-0.52190072314234226</v>
      </c>
    </row>
    <row r="709" spans="1:24">
      <c r="A709" s="1">
        <v>39052</v>
      </c>
      <c r="B709">
        <v>22</v>
      </c>
      <c r="C709">
        <v>28</v>
      </c>
      <c r="D709">
        <f t="shared" si="122"/>
        <v>0.44</v>
      </c>
      <c r="E709">
        <v>4.4000000000000004</v>
      </c>
      <c r="F709">
        <f t="shared" si="123"/>
        <v>0.59259259259259256</v>
      </c>
      <c r="J709">
        <v>14.72</v>
      </c>
      <c r="K709">
        <f t="shared" si="130"/>
        <v>0</v>
      </c>
      <c r="L709">
        <f t="shared" si="124"/>
        <v>2.8070175438596516E-2</v>
      </c>
      <c r="M709">
        <f t="shared" si="125"/>
        <v>0.41237113402061853</v>
      </c>
      <c r="N709">
        <v>0.53311679099999998</v>
      </c>
      <c r="P709">
        <v>2.54</v>
      </c>
      <c r="Q709">
        <f t="shared" si="126"/>
        <v>0.54</v>
      </c>
      <c r="R709">
        <f t="shared" si="127"/>
        <v>0.95686274509803926</v>
      </c>
      <c r="T709">
        <v>12194.13</v>
      </c>
      <c r="U709">
        <f t="shared" si="131"/>
        <v>1.3557453981457829E-2</v>
      </c>
      <c r="V709">
        <f t="shared" si="121"/>
        <v>0.25041331939521955</v>
      </c>
      <c r="W709">
        <f t="shared" si="128"/>
        <v>0.65133265268774354</v>
      </c>
      <c r="X709">
        <f t="shared" si="129"/>
        <v>-0.61853354103696156</v>
      </c>
    </row>
    <row r="710" spans="1:24">
      <c r="A710" s="1">
        <v>39083</v>
      </c>
      <c r="B710">
        <v>28</v>
      </c>
      <c r="C710">
        <v>22</v>
      </c>
      <c r="D710">
        <f t="shared" si="122"/>
        <v>0.56000000000000005</v>
      </c>
      <c r="E710">
        <v>4.5999999999999996</v>
      </c>
      <c r="F710">
        <f t="shared" si="123"/>
        <v>0.57407407407407418</v>
      </c>
      <c r="J710">
        <v>14.73</v>
      </c>
      <c r="K710">
        <f t="shared" si="130"/>
        <v>6.7934782608694197E-4</v>
      </c>
      <c r="L710">
        <f t="shared" si="124"/>
        <v>2.8749523264683458E-2</v>
      </c>
      <c r="M710">
        <f t="shared" si="125"/>
        <v>0.42235124383684419</v>
      </c>
      <c r="N710">
        <v>0.42235124400000001</v>
      </c>
      <c r="P710">
        <v>2.08</v>
      </c>
      <c r="Q710">
        <f t="shared" si="126"/>
        <v>8.0000000000000071E-2</v>
      </c>
      <c r="R710">
        <f t="shared" si="127"/>
        <v>0.99294117647058822</v>
      </c>
      <c r="T710">
        <v>12474.52</v>
      </c>
      <c r="U710">
        <f t="shared" si="131"/>
        <v>2.2993850319785115E-2</v>
      </c>
      <c r="V710">
        <f t="shared" si="121"/>
        <v>0.25984971573354682</v>
      </c>
      <c r="W710">
        <f t="shared" si="128"/>
        <v>0.67587700629361225</v>
      </c>
      <c r="X710">
        <f t="shared" si="129"/>
        <v>-0.56516736103442633</v>
      </c>
    </row>
    <row r="711" spans="1:24">
      <c r="A711" s="1">
        <v>39114</v>
      </c>
      <c r="B711">
        <v>28</v>
      </c>
      <c r="C711">
        <v>22</v>
      </c>
      <c r="D711">
        <f t="shared" si="122"/>
        <v>0.56000000000000005</v>
      </c>
      <c r="E711">
        <v>4.5</v>
      </c>
      <c r="F711">
        <f t="shared" si="123"/>
        <v>0.58333333333333337</v>
      </c>
      <c r="J711">
        <v>14.73</v>
      </c>
      <c r="K711">
        <f t="shared" si="130"/>
        <v>0</v>
      </c>
      <c r="L711">
        <f t="shared" si="124"/>
        <v>2.8070175438596516E-2</v>
      </c>
      <c r="M711">
        <f t="shared" si="125"/>
        <v>0.41237113402061853</v>
      </c>
      <c r="N711">
        <v>0.42235124400000001</v>
      </c>
      <c r="P711">
        <v>2.42</v>
      </c>
      <c r="Q711">
        <f t="shared" si="126"/>
        <v>0.41999999999999993</v>
      </c>
      <c r="R711">
        <f t="shared" si="127"/>
        <v>0.9662745098039216</v>
      </c>
      <c r="T711">
        <v>12673.68</v>
      </c>
      <c r="U711">
        <f t="shared" si="131"/>
        <v>1.5965343756713674E-2</v>
      </c>
      <c r="V711">
        <f t="shared" si="121"/>
        <v>0.2528212091704754</v>
      </c>
      <c r="W711">
        <f t="shared" si="128"/>
        <v>0.65759564715818475</v>
      </c>
      <c r="X711">
        <f t="shared" si="129"/>
        <v>-0.60472734550901452</v>
      </c>
    </row>
    <row r="712" spans="1:24">
      <c r="A712" s="1">
        <v>39142</v>
      </c>
      <c r="B712">
        <v>28</v>
      </c>
      <c r="C712">
        <v>22</v>
      </c>
      <c r="D712">
        <f t="shared" si="122"/>
        <v>0.56000000000000005</v>
      </c>
      <c r="E712">
        <v>4.4000000000000004</v>
      </c>
      <c r="F712">
        <f t="shared" si="123"/>
        <v>0.59259259259259256</v>
      </c>
      <c r="J712">
        <v>14.73</v>
      </c>
      <c r="K712">
        <f t="shared" si="130"/>
        <v>0</v>
      </c>
      <c r="L712">
        <f t="shared" si="124"/>
        <v>2.8070175438596516E-2</v>
      </c>
      <c r="M712">
        <f t="shared" si="125"/>
        <v>0.41237113402061853</v>
      </c>
      <c r="N712">
        <v>0.42235124400000001</v>
      </c>
      <c r="P712">
        <v>2.78</v>
      </c>
      <c r="Q712">
        <f t="shared" si="126"/>
        <v>0.7799999999999998</v>
      </c>
      <c r="R712">
        <f t="shared" si="127"/>
        <v>0.93803921568627457</v>
      </c>
      <c r="T712">
        <v>12234.34</v>
      </c>
      <c r="U712">
        <f t="shared" si="131"/>
        <v>-3.4665543078253522E-2</v>
      </c>
      <c r="V712">
        <f t="shared" si="121"/>
        <v>0.20219032233550821</v>
      </c>
      <c r="W712">
        <f t="shared" si="128"/>
        <v>0.52590317205423598</v>
      </c>
      <c r="X712">
        <f t="shared" si="129"/>
        <v>-0.92713089623739109</v>
      </c>
    </row>
    <row r="713" spans="1:24">
      <c r="A713" s="1">
        <v>39173</v>
      </c>
      <c r="B713">
        <v>28</v>
      </c>
      <c r="C713">
        <v>22</v>
      </c>
      <c r="D713">
        <f t="shared" si="122"/>
        <v>0.56000000000000005</v>
      </c>
      <c r="E713">
        <v>4.5</v>
      </c>
      <c r="F713">
        <f t="shared" si="123"/>
        <v>0.58333333333333337</v>
      </c>
      <c r="J713">
        <v>14.84</v>
      </c>
      <c r="K713">
        <f t="shared" si="130"/>
        <v>7.4677528852681212E-3</v>
      </c>
      <c r="L713">
        <f t="shared" si="124"/>
        <v>3.553792832386464E-2</v>
      </c>
      <c r="M713">
        <f t="shared" si="125"/>
        <v>0.52207781300522749</v>
      </c>
      <c r="N713">
        <v>0.522077813</v>
      </c>
      <c r="P713">
        <v>2.57</v>
      </c>
      <c r="Q713">
        <f t="shared" si="126"/>
        <v>0.56999999999999984</v>
      </c>
      <c r="R713">
        <f t="shared" si="127"/>
        <v>0.95450980392156859</v>
      </c>
      <c r="T713">
        <v>12382.3</v>
      </c>
      <c r="U713">
        <f t="shared" si="131"/>
        <v>1.2093827701371641E-2</v>
      </c>
      <c r="V713">
        <f t="shared" si="121"/>
        <v>0.24894969311513335</v>
      </c>
      <c r="W713">
        <f t="shared" si="128"/>
        <v>0.64752571626018285</v>
      </c>
      <c r="X713">
        <f t="shared" si="129"/>
        <v>-0.62699060481511282</v>
      </c>
    </row>
    <row r="714" spans="1:24">
      <c r="A714" s="1">
        <v>39203</v>
      </c>
      <c r="B714">
        <v>28</v>
      </c>
      <c r="C714">
        <v>22</v>
      </c>
      <c r="D714">
        <f t="shared" si="122"/>
        <v>0.56000000000000005</v>
      </c>
      <c r="E714">
        <v>4.4000000000000004</v>
      </c>
      <c r="F714">
        <f t="shared" si="123"/>
        <v>0.59259259259259256</v>
      </c>
      <c r="J714">
        <v>14.84</v>
      </c>
      <c r="K714">
        <f t="shared" si="130"/>
        <v>0</v>
      </c>
      <c r="L714">
        <f t="shared" si="124"/>
        <v>2.8070175438596516E-2</v>
      </c>
      <c r="M714">
        <f t="shared" si="125"/>
        <v>0.41237113402061853</v>
      </c>
      <c r="N714">
        <v>0.522077813</v>
      </c>
      <c r="P714">
        <v>2.69</v>
      </c>
      <c r="Q714">
        <f t="shared" si="126"/>
        <v>0.69</v>
      </c>
      <c r="R714">
        <f t="shared" si="127"/>
        <v>0.94509803921568625</v>
      </c>
      <c r="T714">
        <v>13136.14</v>
      </c>
      <c r="U714">
        <f t="shared" si="131"/>
        <v>6.0880450320215163E-2</v>
      </c>
      <c r="V714">
        <f t="shared" si="121"/>
        <v>0.29773631573397685</v>
      </c>
      <c r="W714">
        <f t="shared" si="128"/>
        <v>0.77442120409905313</v>
      </c>
      <c r="X714">
        <f t="shared" si="129"/>
        <v>-0.36880963991206256</v>
      </c>
    </row>
    <row r="715" spans="1:24">
      <c r="A715" s="1">
        <v>39234</v>
      </c>
      <c r="B715">
        <v>28</v>
      </c>
      <c r="C715">
        <v>22</v>
      </c>
      <c r="D715">
        <f t="shared" si="122"/>
        <v>0.56000000000000005</v>
      </c>
      <c r="E715">
        <v>4.5999999999999996</v>
      </c>
      <c r="F715">
        <f t="shared" si="123"/>
        <v>0.57407407407407418</v>
      </c>
      <c r="J715">
        <v>14.84</v>
      </c>
      <c r="K715">
        <f t="shared" si="130"/>
        <v>0</v>
      </c>
      <c r="L715">
        <f t="shared" si="124"/>
        <v>2.8070175438596516E-2</v>
      </c>
      <c r="M715">
        <f t="shared" si="125"/>
        <v>0.41237113402061853</v>
      </c>
      <c r="N715">
        <v>0.522077813</v>
      </c>
      <c r="P715">
        <v>2.69</v>
      </c>
      <c r="Q715">
        <f t="shared" si="126"/>
        <v>0.69</v>
      </c>
      <c r="R715">
        <f t="shared" si="127"/>
        <v>0.94509803921568625</v>
      </c>
      <c r="T715">
        <v>13668.11</v>
      </c>
      <c r="U715">
        <f t="shared" si="131"/>
        <v>4.0496675583542897E-2</v>
      </c>
      <c r="V715">
        <f t="shared" si="121"/>
        <v>0.27735254099730461</v>
      </c>
      <c r="W715">
        <f t="shared" si="128"/>
        <v>0.72140238663722289</v>
      </c>
      <c r="X715">
        <f t="shared" si="129"/>
        <v>-0.47112389884256911</v>
      </c>
    </row>
    <row r="716" spans="1:24">
      <c r="A716" s="1">
        <v>39264</v>
      </c>
      <c r="B716">
        <v>28</v>
      </c>
      <c r="C716">
        <v>22</v>
      </c>
      <c r="D716">
        <f t="shared" si="122"/>
        <v>0.56000000000000005</v>
      </c>
      <c r="E716">
        <v>4.7</v>
      </c>
      <c r="F716">
        <f t="shared" si="123"/>
        <v>0.56481481481481488</v>
      </c>
      <c r="J716">
        <v>14.94</v>
      </c>
      <c r="K716">
        <f t="shared" si="130"/>
        <v>6.7385444743935071E-3</v>
      </c>
      <c r="L716">
        <f t="shared" si="124"/>
        <v>3.4808719912990026E-2</v>
      </c>
      <c r="M716">
        <f t="shared" si="125"/>
        <v>0.5113652152166055</v>
      </c>
      <c r="N716">
        <v>0.51136521499999998</v>
      </c>
      <c r="P716">
        <v>2.36</v>
      </c>
      <c r="Q716">
        <f t="shared" si="126"/>
        <v>0.35999999999999988</v>
      </c>
      <c r="R716">
        <f t="shared" si="127"/>
        <v>0.97098039215686271</v>
      </c>
      <c r="T716">
        <v>13535.43</v>
      </c>
      <c r="U716">
        <f t="shared" si="131"/>
        <v>-9.7072675007737197E-3</v>
      </c>
      <c r="V716">
        <f t="shared" si="121"/>
        <v>0.227148597912988</v>
      </c>
      <c r="W716">
        <f t="shared" si="128"/>
        <v>0.59082040520162726</v>
      </c>
      <c r="X716">
        <f t="shared" si="129"/>
        <v>-0.75920844147452016</v>
      </c>
    </row>
    <row r="717" spans="1:24">
      <c r="A717" s="1">
        <v>39295</v>
      </c>
      <c r="B717">
        <v>28</v>
      </c>
      <c r="C717">
        <v>22</v>
      </c>
      <c r="D717">
        <f t="shared" si="122"/>
        <v>0.56000000000000005</v>
      </c>
      <c r="E717">
        <v>4.5999999999999996</v>
      </c>
      <c r="F717">
        <f t="shared" si="123"/>
        <v>0.57407407407407418</v>
      </c>
      <c r="J717">
        <v>14.94</v>
      </c>
      <c r="K717">
        <f t="shared" si="130"/>
        <v>0</v>
      </c>
      <c r="L717">
        <f t="shared" si="124"/>
        <v>2.8070175438596516E-2</v>
      </c>
      <c r="M717">
        <f t="shared" si="125"/>
        <v>0.41237113402061853</v>
      </c>
      <c r="N717">
        <v>0.51136521499999998</v>
      </c>
      <c r="P717">
        <v>1.97</v>
      </c>
      <c r="Q717">
        <f t="shared" si="126"/>
        <v>3.0000000000000027E-2</v>
      </c>
      <c r="R717">
        <f t="shared" si="127"/>
        <v>0.99686274509803918</v>
      </c>
      <c r="T717">
        <v>13362.37</v>
      </c>
      <c r="U717">
        <f t="shared" si="131"/>
        <v>-1.278570388971754E-2</v>
      </c>
      <c r="V717">
        <f t="shared" si="121"/>
        <v>0.22407016152404419</v>
      </c>
      <c r="W717">
        <f t="shared" si="128"/>
        <v>0.58281329861407116</v>
      </c>
      <c r="X717">
        <f t="shared" si="129"/>
        <v>-0.77889429774286656</v>
      </c>
    </row>
    <row r="718" spans="1:24">
      <c r="A718" s="1">
        <v>39326</v>
      </c>
      <c r="B718">
        <v>28</v>
      </c>
      <c r="C718">
        <v>22</v>
      </c>
      <c r="D718">
        <f t="shared" si="122"/>
        <v>0.56000000000000005</v>
      </c>
      <c r="E718">
        <v>4.7</v>
      </c>
      <c r="F718">
        <f t="shared" si="123"/>
        <v>0.56481481481481488</v>
      </c>
      <c r="J718">
        <v>14.94</v>
      </c>
      <c r="K718">
        <f t="shared" si="130"/>
        <v>0</v>
      </c>
      <c r="L718">
        <f t="shared" si="124"/>
        <v>2.8070175438596516E-2</v>
      </c>
      <c r="M718">
        <f t="shared" si="125"/>
        <v>0.41237113402061853</v>
      </c>
      <c r="N718">
        <v>0.51136521499999998</v>
      </c>
      <c r="P718">
        <v>2.76</v>
      </c>
      <c r="Q718">
        <f t="shared" si="126"/>
        <v>0.75999999999999979</v>
      </c>
      <c r="R718">
        <f t="shared" si="127"/>
        <v>0.93960784313725487</v>
      </c>
      <c r="T718">
        <v>13448.66</v>
      </c>
      <c r="U718">
        <f t="shared" si="131"/>
        <v>6.4576867726308315E-3</v>
      </c>
      <c r="V718">
        <f t="shared" si="121"/>
        <v>0.24331355218639256</v>
      </c>
      <c r="W718">
        <f t="shared" si="128"/>
        <v>0.63286594244741345</v>
      </c>
      <c r="X718">
        <f t="shared" si="129"/>
        <v>-0.66002816339945436</v>
      </c>
    </row>
    <row r="719" spans="1:24">
      <c r="A719" s="1">
        <v>39356</v>
      </c>
      <c r="B719">
        <v>28</v>
      </c>
      <c r="C719">
        <v>22</v>
      </c>
      <c r="D719">
        <f t="shared" si="122"/>
        <v>0.56000000000000005</v>
      </c>
      <c r="E719">
        <v>4.7</v>
      </c>
      <c r="F719">
        <f t="shared" si="123"/>
        <v>0.56481481481481488</v>
      </c>
      <c r="J719">
        <v>14.99</v>
      </c>
      <c r="K719">
        <f t="shared" si="130"/>
        <v>3.3467202141901414E-3</v>
      </c>
      <c r="L719">
        <f t="shared" si="124"/>
        <v>3.1416895652786658E-2</v>
      </c>
      <c r="M719">
        <f t="shared" si="125"/>
        <v>0.46153686912598912</v>
      </c>
      <c r="N719">
        <v>0.46153686900000002</v>
      </c>
      <c r="P719">
        <v>3.54</v>
      </c>
      <c r="Q719">
        <f t="shared" si="126"/>
        <v>1.54</v>
      </c>
      <c r="R719">
        <f t="shared" si="127"/>
        <v>0.8784313725490196</v>
      </c>
      <c r="T719">
        <v>14087.55</v>
      </c>
      <c r="U719">
        <f t="shared" si="131"/>
        <v>4.7505848166285669E-2</v>
      </c>
      <c r="V719">
        <f t="shared" si="121"/>
        <v>0.28436171358004736</v>
      </c>
      <c r="W719">
        <f t="shared" si="128"/>
        <v>0.73963345750234233</v>
      </c>
      <c r="X719">
        <f t="shared" si="129"/>
        <v>-0.43511760800225208</v>
      </c>
    </row>
    <row r="720" spans="1:24">
      <c r="A720" s="1">
        <v>39387</v>
      </c>
      <c r="B720">
        <v>28</v>
      </c>
      <c r="C720">
        <v>22</v>
      </c>
      <c r="D720">
        <f t="shared" si="122"/>
        <v>0.56000000000000005</v>
      </c>
      <c r="E720">
        <v>4.7</v>
      </c>
      <c r="F720">
        <f t="shared" si="123"/>
        <v>0.56481481481481488</v>
      </c>
      <c r="J720">
        <v>14.99</v>
      </c>
      <c r="K720">
        <f t="shared" si="130"/>
        <v>0</v>
      </c>
      <c r="L720">
        <f t="shared" si="124"/>
        <v>2.8070175438596516E-2</v>
      </c>
      <c r="M720">
        <f t="shared" si="125"/>
        <v>0.41237113402061853</v>
      </c>
      <c r="N720">
        <v>0.46153686900000002</v>
      </c>
      <c r="P720">
        <v>4.3099999999999996</v>
      </c>
      <c r="Q720">
        <f t="shared" si="126"/>
        <v>2.3099999999999996</v>
      </c>
      <c r="R720">
        <f t="shared" si="127"/>
        <v>0.81803921568627458</v>
      </c>
      <c r="T720">
        <v>13567.67</v>
      </c>
      <c r="U720">
        <f t="shared" si="131"/>
        <v>-3.6903506997313172E-2</v>
      </c>
      <c r="V720">
        <f t="shared" si="121"/>
        <v>0.19995235841644854</v>
      </c>
      <c r="W720">
        <f t="shared" si="128"/>
        <v>0.52008215989904771</v>
      </c>
      <c r="X720">
        <f t="shared" si="129"/>
        <v>-0.9431885441030341</v>
      </c>
    </row>
    <row r="721" spans="1:24">
      <c r="A721" s="1">
        <v>39417</v>
      </c>
      <c r="B721">
        <v>28</v>
      </c>
      <c r="C721">
        <v>22</v>
      </c>
      <c r="D721">
        <f t="shared" si="122"/>
        <v>0.56000000000000005</v>
      </c>
      <c r="E721">
        <v>5</v>
      </c>
      <c r="F721">
        <f t="shared" si="123"/>
        <v>0.53703703703703709</v>
      </c>
      <c r="J721">
        <v>14.99</v>
      </c>
      <c r="K721">
        <f t="shared" si="130"/>
        <v>0</v>
      </c>
      <c r="L721">
        <f t="shared" si="124"/>
        <v>2.8070175438596516E-2</v>
      </c>
      <c r="M721">
        <f t="shared" si="125"/>
        <v>0.41237113402061853</v>
      </c>
      <c r="N721">
        <v>0.46153686900000002</v>
      </c>
      <c r="P721">
        <v>4.08</v>
      </c>
      <c r="Q721">
        <f t="shared" si="126"/>
        <v>2.08</v>
      </c>
      <c r="R721">
        <f t="shared" si="127"/>
        <v>0.836078431372549</v>
      </c>
      <c r="T721">
        <v>13314.57</v>
      </c>
      <c r="U721">
        <f t="shared" si="131"/>
        <v>-1.865464003767783E-2</v>
      </c>
      <c r="V721">
        <f t="shared" si="121"/>
        <v>0.21820122537608388</v>
      </c>
      <c r="W721">
        <f t="shared" si="128"/>
        <v>0.56754801736250626</v>
      </c>
      <c r="X721">
        <f t="shared" si="129"/>
        <v>-0.81718563820151335</v>
      </c>
    </row>
    <row r="722" spans="1:24">
      <c r="A722" s="1">
        <v>39448</v>
      </c>
      <c r="B722">
        <v>28</v>
      </c>
      <c r="C722">
        <v>22</v>
      </c>
      <c r="D722">
        <f t="shared" si="122"/>
        <v>0.56000000000000005</v>
      </c>
      <c r="E722">
        <v>5</v>
      </c>
      <c r="F722">
        <f t="shared" si="123"/>
        <v>0.53703703703703709</v>
      </c>
      <c r="J722">
        <v>14.89</v>
      </c>
      <c r="K722">
        <f t="shared" si="130"/>
        <v>-6.6711140760506767E-3</v>
      </c>
      <c r="L722">
        <f t="shared" si="124"/>
        <v>2.1399061362545838E-2</v>
      </c>
      <c r="M722">
        <f t="shared" si="125"/>
        <v>0.31436765403739986</v>
      </c>
      <c r="N722">
        <v>0.314367654</v>
      </c>
      <c r="P722">
        <v>4.28</v>
      </c>
      <c r="Q722">
        <f t="shared" si="126"/>
        <v>2.2800000000000002</v>
      </c>
      <c r="R722">
        <f t="shared" si="127"/>
        <v>0.82039215686274514</v>
      </c>
      <c r="T722">
        <v>13043.96</v>
      </c>
      <c r="U722">
        <f t="shared" si="131"/>
        <v>-2.0324351443569005E-2</v>
      </c>
      <c r="V722">
        <f t="shared" si="121"/>
        <v>0.21653151397019271</v>
      </c>
      <c r="W722">
        <f t="shared" si="128"/>
        <v>0.56320504726072163</v>
      </c>
      <c r="X722">
        <f t="shared" si="129"/>
        <v>-0.82826783188980635</v>
      </c>
    </row>
    <row r="723" spans="1:24">
      <c r="A723" s="1">
        <v>39479</v>
      </c>
      <c r="B723">
        <v>28</v>
      </c>
      <c r="C723">
        <v>22</v>
      </c>
      <c r="D723">
        <f t="shared" si="122"/>
        <v>0.56000000000000005</v>
      </c>
      <c r="E723">
        <v>4.9000000000000004</v>
      </c>
      <c r="F723">
        <f t="shared" si="123"/>
        <v>0.54629629629629628</v>
      </c>
      <c r="J723">
        <v>14.89</v>
      </c>
      <c r="K723">
        <f t="shared" si="130"/>
        <v>0</v>
      </c>
      <c r="L723">
        <f t="shared" si="124"/>
        <v>2.8070175438596516E-2</v>
      </c>
      <c r="M723">
        <f t="shared" si="125"/>
        <v>0.41237113402061853</v>
      </c>
      <c r="N723">
        <v>0.314367654</v>
      </c>
      <c r="P723">
        <v>4.03</v>
      </c>
      <c r="Q723">
        <f t="shared" si="126"/>
        <v>2.0300000000000002</v>
      </c>
      <c r="R723">
        <f t="shared" si="127"/>
        <v>0.84</v>
      </c>
      <c r="T723">
        <v>12743.19</v>
      </c>
      <c r="U723">
        <f t="shared" si="131"/>
        <v>-2.3058181717821785E-2</v>
      </c>
      <c r="V723">
        <f t="shared" si="121"/>
        <v>0.21379768369593993</v>
      </c>
      <c r="W723">
        <f t="shared" si="128"/>
        <v>0.55609427164851544</v>
      </c>
      <c r="X723">
        <f t="shared" si="129"/>
        <v>-0.84659861893310751</v>
      </c>
    </row>
    <row r="724" spans="1:24">
      <c r="A724" s="1">
        <v>39508</v>
      </c>
      <c r="B724">
        <v>28</v>
      </c>
      <c r="C724">
        <v>22</v>
      </c>
      <c r="D724">
        <f t="shared" si="122"/>
        <v>0.56000000000000005</v>
      </c>
      <c r="E724">
        <v>5.0999999999999996</v>
      </c>
      <c r="F724">
        <f t="shared" si="123"/>
        <v>0.5277777777777779</v>
      </c>
      <c r="J724">
        <v>14.89</v>
      </c>
      <c r="K724">
        <f t="shared" si="130"/>
        <v>0</v>
      </c>
      <c r="L724">
        <f t="shared" si="124"/>
        <v>2.8070175438596516E-2</v>
      </c>
      <c r="M724">
        <f t="shared" si="125"/>
        <v>0.41237113402061853</v>
      </c>
      <c r="N724">
        <v>0.314367654</v>
      </c>
      <c r="P724">
        <v>3.98</v>
      </c>
      <c r="Q724">
        <f t="shared" si="126"/>
        <v>1.98</v>
      </c>
      <c r="R724">
        <f t="shared" si="127"/>
        <v>0.84392156862745105</v>
      </c>
      <c r="T724">
        <v>12258.9</v>
      </c>
      <c r="U724">
        <f t="shared" si="131"/>
        <v>-3.8003827926916325E-2</v>
      </c>
      <c r="V724">
        <f t="shared" si="121"/>
        <v>0.19885203748684538</v>
      </c>
      <c r="W724">
        <f t="shared" si="128"/>
        <v>0.51722019172731815</v>
      </c>
      <c r="X724">
        <f t="shared" si="129"/>
        <v>-0.95114949735665544</v>
      </c>
    </row>
    <row r="725" spans="1:24">
      <c r="A725" s="1">
        <v>39539</v>
      </c>
      <c r="B725">
        <v>28</v>
      </c>
      <c r="C725">
        <v>22</v>
      </c>
      <c r="D725">
        <f t="shared" si="122"/>
        <v>0.56000000000000005</v>
      </c>
      <c r="E725">
        <v>5</v>
      </c>
      <c r="F725">
        <f t="shared" si="123"/>
        <v>0.53703703703703709</v>
      </c>
      <c r="J725">
        <v>14.96</v>
      </c>
      <c r="K725">
        <f t="shared" si="130"/>
        <v>4.7011417058428666E-3</v>
      </c>
      <c r="L725">
        <f t="shared" si="124"/>
        <v>3.2771317144439385E-2</v>
      </c>
      <c r="M725">
        <f t="shared" si="125"/>
        <v>0.48143429825593892</v>
      </c>
      <c r="N725">
        <v>0.48143429799999998</v>
      </c>
      <c r="P725">
        <v>3.94</v>
      </c>
      <c r="Q725">
        <f t="shared" si="126"/>
        <v>1.94</v>
      </c>
      <c r="R725">
        <f t="shared" si="127"/>
        <v>0.84705882352941175</v>
      </c>
      <c r="T725">
        <v>12654.36</v>
      </c>
      <c r="U725">
        <f t="shared" si="131"/>
        <v>3.2259011819983925E-2</v>
      </c>
      <c r="V725">
        <f t="shared" si="121"/>
        <v>0.26911487723374566</v>
      </c>
      <c r="W725">
        <f t="shared" si="128"/>
        <v>0.69997597288244806</v>
      </c>
      <c r="X725">
        <f t="shared" si="129"/>
        <v>-0.51462269339870215</v>
      </c>
    </row>
    <row r="726" spans="1:24">
      <c r="A726" s="1">
        <v>39569</v>
      </c>
      <c r="B726">
        <v>28</v>
      </c>
      <c r="C726">
        <v>22</v>
      </c>
      <c r="D726">
        <f t="shared" si="122"/>
        <v>0.56000000000000005</v>
      </c>
      <c r="E726">
        <v>5.4</v>
      </c>
      <c r="F726">
        <f t="shared" si="123"/>
        <v>0.5</v>
      </c>
      <c r="J726">
        <v>14.96</v>
      </c>
      <c r="K726">
        <f t="shared" si="130"/>
        <v>0</v>
      </c>
      <c r="L726">
        <f t="shared" si="124"/>
        <v>2.8070175438596516E-2</v>
      </c>
      <c r="M726">
        <f t="shared" si="125"/>
        <v>0.41237113402061853</v>
      </c>
      <c r="N726">
        <v>0.48143429799999998</v>
      </c>
      <c r="P726">
        <v>4.18</v>
      </c>
      <c r="Q726">
        <f t="shared" si="126"/>
        <v>2.1799999999999997</v>
      </c>
      <c r="R726">
        <f t="shared" si="127"/>
        <v>0.82823529411764707</v>
      </c>
      <c r="T726">
        <v>13010</v>
      </c>
      <c r="U726">
        <f t="shared" si="131"/>
        <v>2.8104147503311066E-2</v>
      </c>
      <c r="V726">
        <f t="shared" si="121"/>
        <v>0.26496001291707277</v>
      </c>
      <c r="W726">
        <f t="shared" si="128"/>
        <v>0.68916904454703831</v>
      </c>
      <c r="X726">
        <f t="shared" si="129"/>
        <v>-0.53707019350071017</v>
      </c>
    </row>
    <row r="727" spans="1:24">
      <c r="A727" s="1">
        <v>39600</v>
      </c>
      <c r="B727">
        <v>28</v>
      </c>
      <c r="C727">
        <v>22</v>
      </c>
      <c r="D727">
        <f t="shared" si="122"/>
        <v>0.56000000000000005</v>
      </c>
      <c r="E727">
        <v>5.6</v>
      </c>
      <c r="F727">
        <f t="shared" si="123"/>
        <v>0.48148148148148151</v>
      </c>
      <c r="J727">
        <v>14.96</v>
      </c>
      <c r="K727">
        <f t="shared" si="130"/>
        <v>0</v>
      </c>
      <c r="L727">
        <f t="shared" si="124"/>
        <v>2.8070175438596516E-2</v>
      </c>
      <c r="M727">
        <f t="shared" si="125"/>
        <v>0.41237113402061853</v>
      </c>
      <c r="N727">
        <v>0.48143429799999998</v>
      </c>
      <c r="P727">
        <v>5.0199999999999996</v>
      </c>
      <c r="Q727">
        <f t="shared" si="126"/>
        <v>3.0199999999999996</v>
      </c>
      <c r="R727">
        <f t="shared" si="127"/>
        <v>0.76235294117647068</v>
      </c>
      <c r="T727">
        <v>12503.82</v>
      </c>
      <c r="U727">
        <f t="shared" si="131"/>
        <v>-3.8906994619523468E-2</v>
      </c>
      <c r="V727">
        <f t="shared" si="121"/>
        <v>0.19794887079423826</v>
      </c>
      <c r="W727">
        <f t="shared" si="128"/>
        <v>0.51487102771665072</v>
      </c>
      <c r="X727">
        <f t="shared" si="129"/>
        <v>-0.95771700429268103</v>
      </c>
    </row>
    <row r="728" spans="1:24">
      <c r="A728" s="1">
        <v>39630</v>
      </c>
      <c r="B728">
        <v>28</v>
      </c>
      <c r="C728">
        <v>22</v>
      </c>
      <c r="D728">
        <f t="shared" si="122"/>
        <v>0.56000000000000005</v>
      </c>
      <c r="E728">
        <v>5.8</v>
      </c>
      <c r="F728">
        <f t="shared" si="123"/>
        <v>0.46296296296296302</v>
      </c>
      <c r="J728">
        <v>14.89</v>
      </c>
      <c r="K728">
        <f t="shared" si="130"/>
        <v>-4.6791443850267567E-3</v>
      </c>
      <c r="L728">
        <f t="shared" si="124"/>
        <v>2.3391031053569759E-2</v>
      </c>
      <c r="M728">
        <f t="shared" si="125"/>
        <v>0.34363112630244202</v>
      </c>
      <c r="N728">
        <v>0.34363112600000001</v>
      </c>
      <c r="P728">
        <v>5.6</v>
      </c>
      <c r="Q728">
        <f t="shared" si="126"/>
        <v>3.5999999999999996</v>
      </c>
      <c r="R728">
        <f t="shared" si="127"/>
        <v>0.71686274509803927</v>
      </c>
      <c r="T728">
        <v>11382.26</v>
      </c>
      <c r="U728">
        <f t="shared" si="131"/>
        <v>-8.9697388478081064E-2</v>
      </c>
      <c r="V728">
        <f t="shared" si="121"/>
        <v>0.14715847693568065</v>
      </c>
      <c r="W728">
        <f t="shared" si="128"/>
        <v>0.38276366999763828</v>
      </c>
      <c r="X728">
        <f t="shared" si="129"/>
        <v>-1.38547419192225</v>
      </c>
    </row>
    <row r="729" spans="1:24">
      <c r="A729" s="1">
        <v>39661</v>
      </c>
      <c r="B729">
        <v>28</v>
      </c>
      <c r="C729">
        <v>22</v>
      </c>
      <c r="D729">
        <f t="shared" si="122"/>
        <v>0.56000000000000005</v>
      </c>
      <c r="E729">
        <v>6.1</v>
      </c>
      <c r="F729">
        <f t="shared" si="123"/>
        <v>0.43518518518518523</v>
      </c>
      <c r="J729">
        <v>14.89</v>
      </c>
      <c r="K729">
        <f t="shared" si="130"/>
        <v>0</v>
      </c>
      <c r="L729">
        <f t="shared" si="124"/>
        <v>2.8070175438596516E-2</v>
      </c>
      <c r="M729">
        <f t="shared" si="125"/>
        <v>0.41237113402061853</v>
      </c>
      <c r="N729">
        <v>0.34363112600000001</v>
      </c>
      <c r="P729">
        <v>5.37</v>
      </c>
      <c r="Q729">
        <f t="shared" si="126"/>
        <v>3.37</v>
      </c>
      <c r="R729">
        <f t="shared" si="127"/>
        <v>0.73490196078431369</v>
      </c>
      <c r="T729">
        <v>11326.32</v>
      </c>
      <c r="U729">
        <f t="shared" si="131"/>
        <v>-4.9146654530822969E-3</v>
      </c>
      <c r="V729">
        <f t="shared" si="121"/>
        <v>0.23194119996067941</v>
      </c>
      <c r="W729">
        <f t="shared" si="128"/>
        <v>0.60328610875341349</v>
      </c>
      <c r="X729">
        <f t="shared" si="129"/>
        <v>-0.7290857315902215</v>
      </c>
    </row>
    <row r="730" spans="1:24">
      <c r="A730" s="1">
        <v>39692</v>
      </c>
      <c r="B730">
        <v>28</v>
      </c>
      <c r="C730">
        <v>22</v>
      </c>
      <c r="D730">
        <f t="shared" si="122"/>
        <v>0.56000000000000005</v>
      </c>
      <c r="E730">
        <v>6.1</v>
      </c>
      <c r="F730">
        <f t="shared" si="123"/>
        <v>0.43518518518518523</v>
      </c>
      <c r="J730">
        <v>14.89</v>
      </c>
      <c r="K730">
        <f t="shared" si="130"/>
        <v>0</v>
      </c>
      <c r="L730">
        <f t="shared" si="124"/>
        <v>2.8070175438596516E-2</v>
      </c>
      <c r="M730">
        <f t="shared" si="125"/>
        <v>0.41237113402061853</v>
      </c>
      <c r="N730">
        <v>0.34363112600000001</v>
      </c>
      <c r="P730">
        <v>4.9400000000000004</v>
      </c>
      <c r="Q730">
        <f t="shared" si="126"/>
        <v>2.9400000000000004</v>
      </c>
      <c r="R730">
        <f t="shared" si="127"/>
        <v>0.76862745098039209</v>
      </c>
      <c r="T730">
        <v>11516.92</v>
      </c>
      <c r="U730">
        <f t="shared" si="131"/>
        <v>1.6828060658713541E-2</v>
      </c>
      <c r="V730">
        <f t="shared" si="121"/>
        <v>0.25368392607247525</v>
      </c>
      <c r="W730">
        <f t="shared" si="128"/>
        <v>0.65983960003439446</v>
      </c>
      <c r="X730">
        <f t="shared" si="129"/>
        <v>-0.59981273156641568</v>
      </c>
    </row>
    <row r="731" spans="1:24">
      <c r="A731" s="1">
        <v>39722</v>
      </c>
      <c r="B731">
        <v>28</v>
      </c>
      <c r="C731">
        <v>22</v>
      </c>
      <c r="D731">
        <f t="shared" si="122"/>
        <v>0.56000000000000005</v>
      </c>
      <c r="E731">
        <v>6.5</v>
      </c>
      <c r="F731">
        <f t="shared" si="123"/>
        <v>0.39814814814814814</v>
      </c>
      <c r="J731">
        <v>14.58</v>
      </c>
      <c r="K731">
        <f t="shared" si="130"/>
        <v>-2.0819341840161213E-2</v>
      </c>
      <c r="L731">
        <f t="shared" si="124"/>
        <v>7.250833598435303E-3</v>
      </c>
      <c r="M731">
        <f t="shared" si="125"/>
        <v>0.10651997812134327</v>
      </c>
      <c r="N731">
        <v>0.106519978</v>
      </c>
      <c r="P731">
        <v>3.66</v>
      </c>
      <c r="Q731">
        <f t="shared" si="126"/>
        <v>1.6600000000000001</v>
      </c>
      <c r="R731">
        <f t="shared" si="127"/>
        <v>0.86901960784313725</v>
      </c>
      <c r="T731">
        <v>10831.07</v>
      </c>
      <c r="U731">
        <f t="shared" si="131"/>
        <v>-5.9551512036204159E-2</v>
      </c>
      <c r="V731">
        <f t="shared" si="121"/>
        <v>0.17730435337755757</v>
      </c>
      <c r="W731">
        <f t="shared" si="128"/>
        <v>0.46117401062131469</v>
      </c>
      <c r="X731">
        <f t="shared" si="129"/>
        <v>-1.1166168824272311</v>
      </c>
    </row>
    <row r="732" spans="1:24">
      <c r="A732" s="1">
        <v>39753</v>
      </c>
      <c r="B732">
        <v>28</v>
      </c>
      <c r="C732">
        <v>22</v>
      </c>
      <c r="D732">
        <f t="shared" si="122"/>
        <v>0.56000000000000005</v>
      </c>
      <c r="E732">
        <v>6.8</v>
      </c>
      <c r="F732">
        <f t="shared" si="123"/>
        <v>0.37037037037037046</v>
      </c>
      <c r="J732">
        <v>14.58</v>
      </c>
      <c r="K732">
        <f t="shared" si="130"/>
        <v>0</v>
      </c>
      <c r="L732">
        <f t="shared" si="124"/>
        <v>2.8070175438596516E-2</v>
      </c>
      <c r="M732">
        <f t="shared" si="125"/>
        <v>0.41237113402061853</v>
      </c>
      <c r="N732">
        <v>0.106519978</v>
      </c>
      <c r="P732">
        <v>1.07</v>
      </c>
      <c r="Q732">
        <f t="shared" si="126"/>
        <v>0.92999999999999994</v>
      </c>
      <c r="R732">
        <f t="shared" si="127"/>
        <v>0.92627450980392156</v>
      </c>
      <c r="T732">
        <v>9319.83</v>
      </c>
      <c r="U732">
        <f t="shared" si="131"/>
        <v>-0.13952822758970257</v>
      </c>
      <c r="V732">
        <f t="shared" si="121"/>
        <v>9.7327637824059149E-2</v>
      </c>
      <c r="W732">
        <f t="shared" si="128"/>
        <v>0.2531521433319836</v>
      </c>
      <c r="X732">
        <f t="shared" si="129"/>
        <v>-1.9819233959000231</v>
      </c>
    </row>
    <row r="733" spans="1:24">
      <c r="A733" s="1">
        <v>39783</v>
      </c>
      <c r="B733">
        <v>28</v>
      </c>
      <c r="C733">
        <v>22</v>
      </c>
      <c r="D733">
        <f t="shared" si="122"/>
        <v>0.56000000000000005</v>
      </c>
      <c r="E733">
        <v>7.3</v>
      </c>
      <c r="F733">
        <f t="shared" si="123"/>
        <v>0.32407407407407418</v>
      </c>
      <c r="J733">
        <v>14.58</v>
      </c>
      <c r="K733">
        <f t="shared" si="130"/>
        <v>0</v>
      </c>
      <c r="L733">
        <f t="shared" si="124"/>
        <v>2.8070175438596516E-2</v>
      </c>
      <c r="M733">
        <f t="shared" si="125"/>
        <v>0.41237113402061853</v>
      </c>
      <c r="N733">
        <v>0.106519978</v>
      </c>
      <c r="P733">
        <v>0.09</v>
      </c>
      <c r="Q733">
        <f t="shared" si="126"/>
        <v>1.91</v>
      </c>
      <c r="R733">
        <f t="shared" si="127"/>
        <v>0.84941176470588231</v>
      </c>
      <c r="T733">
        <v>8149.09</v>
      </c>
      <c r="U733">
        <f t="shared" si="131"/>
        <v>-0.12561817114689858</v>
      </c>
      <c r="V733">
        <f t="shared" si="121"/>
        <v>0.11123769426686314</v>
      </c>
      <c r="W733">
        <f t="shared" si="128"/>
        <v>0.28933262280411792</v>
      </c>
      <c r="X733">
        <f t="shared" si="129"/>
        <v>-1.7891990958358865</v>
      </c>
    </row>
    <row r="734" spans="1:24">
      <c r="A734" s="1">
        <v>39814</v>
      </c>
      <c r="B734">
        <v>28</v>
      </c>
      <c r="C734">
        <v>22</v>
      </c>
      <c r="D734">
        <f t="shared" si="122"/>
        <v>0.56000000000000005</v>
      </c>
      <c r="E734">
        <v>7.8</v>
      </c>
      <c r="F734">
        <f t="shared" si="123"/>
        <v>0.27777777777777779</v>
      </c>
      <c r="J734">
        <v>14.38</v>
      </c>
      <c r="K734">
        <f t="shared" si="130"/>
        <v>-1.3717421124828483E-2</v>
      </c>
      <c r="L734">
        <f t="shared" si="124"/>
        <v>1.4352754313768033E-2</v>
      </c>
      <c r="M734">
        <f t="shared" si="125"/>
        <v>0.2108523185270044</v>
      </c>
      <c r="N734">
        <v>0.21085231900000001</v>
      </c>
      <c r="P734">
        <v>0.03</v>
      </c>
      <c r="Q734">
        <f t="shared" si="126"/>
        <v>1.97</v>
      </c>
      <c r="R734">
        <f t="shared" si="127"/>
        <v>0.8447058823529412</v>
      </c>
      <c r="T734">
        <v>9034.69</v>
      </c>
      <c r="U734">
        <f t="shared" si="131"/>
        <v>0.10867471091864249</v>
      </c>
      <c r="V734">
        <f t="shared" si="121"/>
        <v>0.34553057633240419</v>
      </c>
      <c r="W734">
        <f t="shared" si="128"/>
        <v>0.89873552816937752</v>
      </c>
      <c r="X734">
        <f t="shared" si="129"/>
        <v>-0.15403146005183033</v>
      </c>
    </row>
    <row r="735" spans="1:24">
      <c r="A735" s="1">
        <v>39845</v>
      </c>
      <c r="B735">
        <v>28</v>
      </c>
      <c r="C735">
        <v>22</v>
      </c>
      <c r="D735">
        <f t="shared" si="122"/>
        <v>0.56000000000000005</v>
      </c>
      <c r="E735">
        <v>8.3000000000000007</v>
      </c>
      <c r="F735">
        <f t="shared" si="123"/>
        <v>0.23148148148148151</v>
      </c>
      <c r="J735">
        <v>14.38</v>
      </c>
      <c r="K735">
        <f t="shared" si="130"/>
        <v>0</v>
      </c>
      <c r="L735">
        <f t="shared" si="124"/>
        <v>2.8070175438596516E-2</v>
      </c>
      <c r="M735">
        <f t="shared" si="125"/>
        <v>0.41237113402061853</v>
      </c>
      <c r="N735">
        <v>0.21085231900000001</v>
      </c>
      <c r="P735">
        <v>0.24</v>
      </c>
      <c r="Q735">
        <f t="shared" si="126"/>
        <v>1.76</v>
      </c>
      <c r="R735">
        <f t="shared" si="127"/>
        <v>0.86117647058823532</v>
      </c>
      <c r="T735">
        <v>7936.83</v>
      </c>
      <c r="U735">
        <f t="shared" si="131"/>
        <v>-0.12151606751310787</v>
      </c>
      <c r="V735">
        <f t="shared" si="121"/>
        <v>0.11533979790065385</v>
      </c>
      <c r="W735">
        <f t="shared" si="128"/>
        <v>0.30000231900018992</v>
      </c>
      <c r="X735">
        <f t="shared" si="129"/>
        <v>-1.7369544421757293</v>
      </c>
    </row>
    <row r="736" spans="1:24">
      <c r="A736" s="1">
        <v>39873</v>
      </c>
      <c r="B736">
        <v>28</v>
      </c>
      <c r="C736">
        <v>22</v>
      </c>
      <c r="D736">
        <f t="shared" si="122"/>
        <v>0.56000000000000005</v>
      </c>
      <c r="E736">
        <v>8.6999999999999993</v>
      </c>
      <c r="F736">
        <f t="shared" si="123"/>
        <v>0.19444444444444453</v>
      </c>
      <c r="J736">
        <v>14.38</v>
      </c>
      <c r="K736">
        <f t="shared" si="130"/>
        <v>0</v>
      </c>
      <c r="L736">
        <f t="shared" si="124"/>
        <v>2.8070175438596516E-2</v>
      </c>
      <c r="M736">
        <f t="shared" si="125"/>
        <v>0.41237113402061853</v>
      </c>
      <c r="N736">
        <v>0.21085231900000001</v>
      </c>
      <c r="P736">
        <v>-0.38</v>
      </c>
      <c r="Q736">
        <f t="shared" si="126"/>
        <v>2.38</v>
      </c>
      <c r="R736">
        <f t="shared" si="127"/>
        <v>0.8125490196078432</v>
      </c>
      <c r="T736">
        <v>6763.29</v>
      </c>
      <c r="U736">
        <f t="shared" si="131"/>
        <v>-0.14786003983958332</v>
      </c>
      <c r="V736">
        <f t="shared" si="121"/>
        <v>8.89958255741784E-2</v>
      </c>
      <c r="W736">
        <f t="shared" si="128"/>
        <v>0.23148084650353437</v>
      </c>
      <c r="X736">
        <f t="shared" si="129"/>
        <v>-2.1110352698577648</v>
      </c>
    </row>
    <row r="737" spans="1:24">
      <c r="A737" s="1">
        <v>39904</v>
      </c>
      <c r="B737">
        <v>28</v>
      </c>
      <c r="C737">
        <v>22</v>
      </c>
      <c r="D737">
        <f t="shared" si="122"/>
        <v>0.56000000000000005</v>
      </c>
      <c r="E737">
        <v>9</v>
      </c>
      <c r="F737">
        <f t="shared" si="123"/>
        <v>0.16666666666666674</v>
      </c>
      <c r="J737">
        <v>14.36</v>
      </c>
      <c r="K737">
        <f t="shared" si="130"/>
        <v>-1.3908205841447392E-3</v>
      </c>
      <c r="L737">
        <f t="shared" si="124"/>
        <v>2.6679354854451776E-2</v>
      </c>
      <c r="M737">
        <f t="shared" si="125"/>
        <v>0.39193897595457466</v>
      </c>
      <c r="N737">
        <v>0.39193897599999999</v>
      </c>
      <c r="P737">
        <v>-0.74</v>
      </c>
      <c r="Q737">
        <f t="shared" si="126"/>
        <v>2.74</v>
      </c>
      <c r="R737">
        <f t="shared" si="127"/>
        <v>0.78431372549019607</v>
      </c>
      <c r="T737">
        <v>7761.6</v>
      </c>
      <c r="U737">
        <f t="shared" si="131"/>
        <v>0.14760715568902122</v>
      </c>
      <c r="V737">
        <f t="shared" si="121"/>
        <v>0.38446302110278296</v>
      </c>
      <c r="W737">
        <f t="shared" si="128"/>
        <v>1</v>
      </c>
      <c r="X737">
        <f t="shared" si="129"/>
        <v>0</v>
      </c>
    </row>
    <row r="738" spans="1:24">
      <c r="A738" s="1">
        <v>39934</v>
      </c>
      <c r="B738">
        <v>28</v>
      </c>
      <c r="C738">
        <v>22</v>
      </c>
      <c r="D738">
        <f t="shared" si="122"/>
        <v>0.56000000000000005</v>
      </c>
      <c r="E738">
        <v>9.4</v>
      </c>
      <c r="F738">
        <f t="shared" si="123"/>
        <v>0.12962962962962965</v>
      </c>
      <c r="J738">
        <v>14.36</v>
      </c>
      <c r="K738">
        <f t="shared" si="130"/>
        <v>0</v>
      </c>
      <c r="L738">
        <f t="shared" si="124"/>
        <v>2.8070175438596516E-2</v>
      </c>
      <c r="M738">
        <f t="shared" si="125"/>
        <v>0.41237113402061853</v>
      </c>
      <c r="N738">
        <v>0.39193897599999999</v>
      </c>
      <c r="P738">
        <v>-1.28</v>
      </c>
      <c r="Q738">
        <f t="shared" si="126"/>
        <v>3.2800000000000002</v>
      </c>
      <c r="R738">
        <f t="shared" si="127"/>
        <v>0.74196078431372547</v>
      </c>
      <c r="T738">
        <v>8212.41</v>
      </c>
      <c r="U738">
        <f t="shared" si="131"/>
        <v>5.8082096474953548E-2</v>
      </c>
      <c r="V738">
        <f t="shared" si="121"/>
        <v>0.29493796188871524</v>
      </c>
      <c r="W738">
        <f t="shared" si="128"/>
        <v>0.76714260071807028</v>
      </c>
      <c r="X738">
        <f t="shared" si="129"/>
        <v>-0.38243331608151798</v>
      </c>
    </row>
    <row r="739" spans="1:24">
      <c r="A739" s="1">
        <v>39965</v>
      </c>
      <c r="B739">
        <v>28</v>
      </c>
      <c r="C739">
        <v>22</v>
      </c>
      <c r="D739">
        <f t="shared" si="122"/>
        <v>0.56000000000000005</v>
      </c>
      <c r="E739">
        <v>9.5</v>
      </c>
      <c r="F739">
        <f t="shared" si="123"/>
        <v>0.12037037037037046</v>
      </c>
      <c r="J739">
        <v>14.36</v>
      </c>
      <c r="K739">
        <f t="shared" si="130"/>
        <v>0</v>
      </c>
      <c r="L739">
        <f t="shared" si="124"/>
        <v>2.8070175438596516E-2</v>
      </c>
      <c r="M739">
        <f t="shared" si="125"/>
        <v>0.41237113402061853</v>
      </c>
      <c r="N739">
        <v>0.39193897599999999</v>
      </c>
      <c r="P739">
        <v>-1.43</v>
      </c>
      <c r="Q739">
        <f t="shared" si="126"/>
        <v>3.4299999999999997</v>
      </c>
      <c r="R739">
        <f t="shared" si="127"/>
        <v>0.73019607843137257</v>
      </c>
      <c r="T739">
        <v>8721.44</v>
      </c>
      <c r="U739">
        <f t="shared" si="131"/>
        <v>6.198302325383178E-2</v>
      </c>
      <c r="V739">
        <f t="shared" si="121"/>
        <v>0.29883888866759351</v>
      </c>
      <c r="W739">
        <f t="shared" si="128"/>
        <v>0.77728902980165016</v>
      </c>
      <c r="X739">
        <f t="shared" si="129"/>
        <v>-0.36347693985036073</v>
      </c>
    </row>
    <row r="740" spans="1:24">
      <c r="A740" s="1">
        <v>39995</v>
      </c>
      <c r="B740">
        <v>28</v>
      </c>
      <c r="C740">
        <v>22</v>
      </c>
      <c r="D740">
        <f t="shared" si="122"/>
        <v>0.56000000000000005</v>
      </c>
      <c r="E740">
        <v>9.5</v>
      </c>
      <c r="F740">
        <f t="shared" si="123"/>
        <v>0.12037037037037046</v>
      </c>
      <c r="J740">
        <v>14.4</v>
      </c>
      <c r="K740">
        <f t="shared" si="130"/>
        <v>2.7855153203343265E-3</v>
      </c>
      <c r="L740">
        <f t="shared" si="124"/>
        <v>3.0855690758930843E-2</v>
      </c>
      <c r="M740">
        <f t="shared" si="125"/>
        <v>0.45329236424202485</v>
      </c>
      <c r="N740">
        <v>0.453292364</v>
      </c>
      <c r="P740">
        <v>-2.1</v>
      </c>
      <c r="Q740">
        <f t="shared" si="126"/>
        <v>4.0999999999999996</v>
      </c>
      <c r="R740">
        <f t="shared" si="127"/>
        <v>0.67764705882352949</v>
      </c>
      <c r="T740">
        <v>8504.06</v>
      </c>
      <c r="U740">
        <f t="shared" si="131"/>
        <v>-2.4924783063347451E-2</v>
      </c>
      <c r="V740">
        <f t="shared" si="121"/>
        <v>0.21193108235041427</v>
      </c>
      <c r="W740">
        <f t="shared" si="128"/>
        <v>0.55123918483113687</v>
      </c>
      <c r="X740">
        <f t="shared" si="129"/>
        <v>-0.85924964923951253</v>
      </c>
    </row>
    <row r="741" spans="1:24">
      <c r="A741" s="1">
        <v>40026</v>
      </c>
      <c r="B741">
        <v>28</v>
      </c>
      <c r="C741">
        <v>22</v>
      </c>
      <c r="D741">
        <f t="shared" si="122"/>
        <v>0.56000000000000005</v>
      </c>
      <c r="E741">
        <v>9.6</v>
      </c>
      <c r="F741">
        <f t="shared" si="123"/>
        <v>0.11111111111111116</v>
      </c>
      <c r="J741">
        <v>14.4</v>
      </c>
      <c r="K741">
        <f t="shared" si="130"/>
        <v>0</v>
      </c>
      <c r="L741">
        <f t="shared" si="124"/>
        <v>2.8070175438596516E-2</v>
      </c>
      <c r="M741">
        <f t="shared" si="125"/>
        <v>0.41237113402061853</v>
      </c>
      <c r="N741">
        <v>0.453292364</v>
      </c>
      <c r="P741">
        <v>-1.48</v>
      </c>
      <c r="Q741">
        <f t="shared" si="126"/>
        <v>3.48</v>
      </c>
      <c r="R741">
        <f t="shared" si="127"/>
        <v>0.72627450980392161</v>
      </c>
      <c r="T741">
        <v>9286.56</v>
      </c>
      <c r="U741">
        <f t="shared" si="131"/>
        <v>9.2014872896004976E-2</v>
      </c>
      <c r="V741">
        <f t="shared" si="121"/>
        <v>0.32887073830976671</v>
      </c>
      <c r="W741">
        <f t="shared" si="128"/>
        <v>0.85540278325453278</v>
      </c>
      <c r="X741">
        <f t="shared" si="129"/>
        <v>-0.22532419351718935</v>
      </c>
    </row>
    <row r="742" spans="1:24">
      <c r="A742" s="1">
        <v>40057</v>
      </c>
      <c r="B742">
        <v>28</v>
      </c>
      <c r="C742">
        <v>22</v>
      </c>
      <c r="D742">
        <f t="shared" si="122"/>
        <v>0.56000000000000005</v>
      </c>
      <c r="E742">
        <v>9.8000000000000007</v>
      </c>
      <c r="F742">
        <f t="shared" si="123"/>
        <v>9.259259259259256E-2</v>
      </c>
      <c r="J742">
        <v>14.4</v>
      </c>
      <c r="K742">
        <f t="shared" si="130"/>
        <v>0</v>
      </c>
      <c r="L742">
        <f t="shared" si="124"/>
        <v>2.8070175438596516E-2</v>
      </c>
      <c r="M742">
        <f t="shared" si="125"/>
        <v>0.41237113402061853</v>
      </c>
      <c r="N742">
        <v>0.453292364</v>
      </c>
      <c r="P742">
        <v>-1.29</v>
      </c>
      <c r="Q742">
        <f t="shared" si="126"/>
        <v>3.29</v>
      </c>
      <c r="R742">
        <f t="shared" si="127"/>
        <v>0.74117647058823533</v>
      </c>
      <c r="T742">
        <v>9310.6</v>
      </c>
      <c r="U742">
        <f t="shared" si="131"/>
        <v>2.5886873072484187E-3</v>
      </c>
      <c r="V742">
        <f t="shared" si="121"/>
        <v>0.23944455272101015</v>
      </c>
      <c r="W742">
        <f t="shared" si="128"/>
        <v>0.62280255727636458</v>
      </c>
      <c r="X742">
        <f t="shared" si="129"/>
        <v>-0.68315322663875711</v>
      </c>
    </row>
    <row r="743" spans="1:24">
      <c r="A743" s="1">
        <v>40087</v>
      </c>
      <c r="B743">
        <v>28</v>
      </c>
      <c r="C743">
        <v>22</v>
      </c>
      <c r="D743">
        <f t="shared" si="122"/>
        <v>0.56000000000000005</v>
      </c>
      <c r="E743">
        <v>10</v>
      </c>
      <c r="F743">
        <f t="shared" si="123"/>
        <v>7.4074074074074181E-2</v>
      </c>
      <c r="J743">
        <v>14.54</v>
      </c>
      <c r="K743">
        <f t="shared" si="130"/>
        <v>9.7222222222221374E-3</v>
      </c>
      <c r="L743">
        <f t="shared" si="124"/>
        <v>3.7792397660818655E-2</v>
      </c>
      <c r="M743">
        <f t="shared" si="125"/>
        <v>0.5551975945017168</v>
      </c>
      <c r="N743">
        <v>0.55519759499999999</v>
      </c>
      <c r="P743">
        <v>-0.18</v>
      </c>
      <c r="Q743">
        <f t="shared" si="126"/>
        <v>2.1800000000000002</v>
      </c>
      <c r="R743">
        <f t="shared" si="127"/>
        <v>0.82823529411764707</v>
      </c>
      <c r="T743">
        <v>9509.2800000000007</v>
      </c>
      <c r="U743">
        <f t="shared" si="131"/>
        <v>2.1339118853779593E-2</v>
      </c>
      <c r="V743">
        <f t="shared" si="121"/>
        <v>0.25819498426754128</v>
      </c>
      <c r="W743">
        <f t="shared" si="128"/>
        <v>0.67157299947064353</v>
      </c>
      <c r="X743">
        <f t="shared" si="129"/>
        <v>-0.5743838668650324</v>
      </c>
    </row>
    <row r="744" spans="1:24">
      <c r="A744" s="1">
        <v>40118</v>
      </c>
      <c r="B744">
        <v>28</v>
      </c>
      <c r="C744">
        <v>22</v>
      </c>
      <c r="D744">
        <f t="shared" si="122"/>
        <v>0.56000000000000005</v>
      </c>
      <c r="E744">
        <v>9.9</v>
      </c>
      <c r="F744">
        <f t="shared" si="123"/>
        <v>8.333333333333337E-2</v>
      </c>
      <c r="J744">
        <v>14.54</v>
      </c>
      <c r="K744">
        <f t="shared" si="130"/>
        <v>0</v>
      </c>
      <c r="L744">
        <f t="shared" si="124"/>
        <v>2.8070175438596516E-2</v>
      </c>
      <c r="M744">
        <f t="shared" si="125"/>
        <v>0.41237113402061853</v>
      </c>
      <c r="N744">
        <v>0.55519759499999999</v>
      </c>
      <c r="P744">
        <v>1.84</v>
      </c>
      <c r="Q744">
        <f t="shared" si="126"/>
        <v>0.15999999999999992</v>
      </c>
      <c r="R744">
        <f t="shared" si="127"/>
        <v>0.98666666666666669</v>
      </c>
      <c r="T744">
        <v>9789.44</v>
      </c>
      <c r="U744">
        <f t="shared" si="131"/>
        <v>2.9461746840980584E-2</v>
      </c>
      <c r="V744">
        <f t="shared" si="121"/>
        <v>0.26631761225474232</v>
      </c>
      <c r="W744">
        <f t="shared" si="128"/>
        <v>0.69270020167568869</v>
      </c>
      <c r="X744">
        <f t="shared" si="129"/>
        <v>-0.52969700102173456</v>
      </c>
    </row>
    <row r="745" spans="1:24">
      <c r="A745" s="1">
        <v>40148</v>
      </c>
      <c r="B745">
        <v>28</v>
      </c>
      <c r="C745">
        <v>22</v>
      </c>
      <c r="D745">
        <f t="shared" si="122"/>
        <v>0.56000000000000005</v>
      </c>
      <c r="E745">
        <v>9.9</v>
      </c>
      <c r="F745">
        <f t="shared" si="123"/>
        <v>8.333333333333337E-2</v>
      </c>
      <c r="J745">
        <v>14.54</v>
      </c>
      <c r="K745">
        <f t="shared" si="130"/>
        <v>0</v>
      </c>
      <c r="L745">
        <f t="shared" si="124"/>
        <v>2.8070175438596516E-2</v>
      </c>
      <c r="M745">
        <f t="shared" si="125"/>
        <v>0.41237113402061853</v>
      </c>
      <c r="N745">
        <v>0.55519759499999999</v>
      </c>
      <c r="P745">
        <v>2.72</v>
      </c>
      <c r="Q745">
        <f t="shared" si="126"/>
        <v>0.7200000000000002</v>
      </c>
      <c r="R745">
        <f t="shared" si="127"/>
        <v>0.94274509803921569</v>
      </c>
      <c r="T745">
        <v>10471.58</v>
      </c>
      <c r="U745">
        <f t="shared" si="131"/>
        <v>6.9681207505230061E-2</v>
      </c>
      <c r="V745">
        <f t="shared" si="121"/>
        <v>0.30653707291899179</v>
      </c>
      <c r="W745">
        <f t="shared" si="128"/>
        <v>0.79731224095292552</v>
      </c>
      <c r="X745">
        <f t="shared" si="129"/>
        <v>-0.3267832762458982</v>
      </c>
    </row>
    <row r="746" spans="1:24">
      <c r="A746" s="1">
        <v>40179</v>
      </c>
      <c r="B746">
        <v>26</v>
      </c>
      <c r="C746">
        <v>24</v>
      </c>
      <c r="D746">
        <f t="shared" si="122"/>
        <v>0.52</v>
      </c>
      <c r="E746">
        <v>9.8000000000000007</v>
      </c>
      <c r="F746">
        <f t="shared" si="123"/>
        <v>9.259259259259256E-2</v>
      </c>
      <c r="J746">
        <v>14.6</v>
      </c>
      <c r="K746">
        <f t="shared" si="130"/>
        <v>4.1265474552957702E-3</v>
      </c>
      <c r="L746">
        <f t="shared" si="124"/>
        <v>3.2196722893892284E-2</v>
      </c>
      <c r="M746">
        <f t="shared" si="125"/>
        <v>0.47299309405975731</v>
      </c>
      <c r="N746">
        <v>0.472993094</v>
      </c>
      <c r="P746">
        <v>2.63</v>
      </c>
      <c r="Q746">
        <f t="shared" si="126"/>
        <v>0.62999999999999989</v>
      </c>
      <c r="R746">
        <f t="shared" si="127"/>
        <v>0.94980392156862747</v>
      </c>
      <c r="T746">
        <v>10583.96</v>
      </c>
      <c r="U746">
        <f t="shared" si="131"/>
        <v>1.0731904831935505E-2</v>
      </c>
      <c r="V746">
        <f t="shared" si="121"/>
        <v>0.24758777024569723</v>
      </c>
      <c r="W746">
        <f t="shared" si="128"/>
        <v>0.64398331349403481</v>
      </c>
      <c r="X746">
        <f t="shared" si="129"/>
        <v>-0.63490478830413544</v>
      </c>
    </row>
    <row r="747" spans="1:24">
      <c r="A747" s="1">
        <v>40210</v>
      </c>
      <c r="B747">
        <v>26</v>
      </c>
      <c r="C747">
        <v>24</v>
      </c>
      <c r="D747">
        <f t="shared" si="122"/>
        <v>0.52</v>
      </c>
      <c r="E747">
        <v>9.8000000000000007</v>
      </c>
      <c r="F747">
        <f t="shared" si="123"/>
        <v>9.259259259259256E-2</v>
      </c>
      <c r="J747">
        <v>14.6</v>
      </c>
      <c r="K747">
        <f t="shared" si="130"/>
        <v>0</v>
      </c>
      <c r="L747">
        <f t="shared" si="124"/>
        <v>2.8070175438596516E-2</v>
      </c>
      <c r="M747">
        <f t="shared" si="125"/>
        <v>0.41237113402061853</v>
      </c>
      <c r="N747">
        <v>0.472993094</v>
      </c>
      <c r="P747">
        <v>2.14</v>
      </c>
      <c r="Q747">
        <f t="shared" si="126"/>
        <v>0.14000000000000012</v>
      </c>
      <c r="R747">
        <f t="shared" si="127"/>
        <v>0.9882352941176471</v>
      </c>
      <c r="T747">
        <v>10185.530000000001</v>
      </c>
      <c r="U747">
        <f t="shared" si="131"/>
        <v>-3.7644700093348665E-2</v>
      </c>
      <c r="V747">
        <f t="shared" si="121"/>
        <v>0.19921116532041305</v>
      </c>
      <c r="W747">
        <f t="shared" si="128"/>
        <v>0.51815429413471636</v>
      </c>
      <c r="X747">
        <f t="shared" si="129"/>
        <v>-0.9485463324248018</v>
      </c>
    </row>
    <row r="748" spans="1:24">
      <c r="A748" s="1">
        <v>40238</v>
      </c>
      <c r="B748">
        <v>26</v>
      </c>
      <c r="C748">
        <v>24</v>
      </c>
      <c r="D748">
        <f t="shared" si="122"/>
        <v>0.52</v>
      </c>
      <c r="E748">
        <v>9.9</v>
      </c>
      <c r="F748">
        <f t="shared" si="123"/>
        <v>8.333333333333337E-2</v>
      </c>
      <c r="J748">
        <v>14.6</v>
      </c>
      <c r="K748">
        <f t="shared" si="130"/>
        <v>0</v>
      </c>
      <c r="L748">
        <f t="shared" si="124"/>
        <v>2.8070175438596516E-2</v>
      </c>
      <c r="M748">
        <f t="shared" si="125"/>
        <v>0.41237113402061853</v>
      </c>
      <c r="N748">
        <v>0.472993094</v>
      </c>
      <c r="P748">
        <v>2.31</v>
      </c>
      <c r="Q748">
        <f t="shared" si="126"/>
        <v>0.31000000000000005</v>
      </c>
      <c r="R748">
        <f t="shared" si="127"/>
        <v>0.97490196078431368</v>
      </c>
      <c r="T748">
        <v>10403.790000000001</v>
      </c>
      <c r="U748">
        <f t="shared" si="131"/>
        <v>2.1428438186329057E-2</v>
      </c>
      <c r="V748">
        <f t="shared" si="121"/>
        <v>0.2582843036000908</v>
      </c>
      <c r="W748">
        <f t="shared" si="128"/>
        <v>0.67180532176861985</v>
      </c>
      <c r="X748">
        <f t="shared" si="129"/>
        <v>-0.57388487082613471</v>
      </c>
    </row>
    <row r="749" spans="1:24">
      <c r="A749" s="1">
        <v>40269</v>
      </c>
      <c r="B749">
        <v>26</v>
      </c>
      <c r="C749">
        <v>24</v>
      </c>
      <c r="D749">
        <f t="shared" si="122"/>
        <v>0.52</v>
      </c>
      <c r="E749">
        <v>9.9</v>
      </c>
      <c r="F749">
        <f t="shared" si="123"/>
        <v>8.333333333333337E-2</v>
      </c>
      <c r="J749">
        <v>14.75</v>
      </c>
      <c r="K749">
        <f t="shared" si="130"/>
        <v>1.0273972602739751E-2</v>
      </c>
      <c r="L749">
        <f t="shared" si="124"/>
        <v>3.8344148041336269E-2</v>
      </c>
      <c r="M749">
        <f t="shared" si="125"/>
        <v>0.5633032057618983</v>
      </c>
      <c r="N749">
        <v>0.56330320599999995</v>
      </c>
      <c r="P749">
        <v>2.2400000000000002</v>
      </c>
      <c r="Q749">
        <f t="shared" si="126"/>
        <v>0.24000000000000021</v>
      </c>
      <c r="R749">
        <f t="shared" si="127"/>
        <v>0.98039215686274506</v>
      </c>
      <c r="T749">
        <v>10927.07</v>
      </c>
      <c r="U749">
        <f t="shared" si="131"/>
        <v>5.0297055207765513E-2</v>
      </c>
      <c r="V749">
        <f t="shared" si="121"/>
        <v>0.28715292062152725</v>
      </c>
      <c r="W749">
        <f t="shared" si="128"/>
        <v>0.74689347182952959</v>
      </c>
      <c r="X749">
        <f t="shared" si="129"/>
        <v>-0.42102560638802955</v>
      </c>
    </row>
    <row r="750" spans="1:24">
      <c r="A750" s="1">
        <v>40299</v>
      </c>
      <c r="B750">
        <v>26</v>
      </c>
      <c r="C750">
        <v>24</v>
      </c>
      <c r="D750">
        <f t="shared" si="122"/>
        <v>0.52</v>
      </c>
      <c r="E750">
        <v>9.6</v>
      </c>
      <c r="F750">
        <f t="shared" si="123"/>
        <v>0.11111111111111116</v>
      </c>
      <c r="J750">
        <v>14.75</v>
      </c>
      <c r="K750">
        <f t="shared" si="130"/>
        <v>0</v>
      </c>
      <c r="L750">
        <f t="shared" si="124"/>
        <v>2.8070175438596516E-2</v>
      </c>
      <c r="M750">
        <f t="shared" si="125"/>
        <v>0.41237113402061853</v>
      </c>
      <c r="N750">
        <v>0.56330320599999995</v>
      </c>
      <c r="P750">
        <v>2.02</v>
      </c>
      <c r="Q750">
        <f t="shared" si="126"/>
        <v>2.0000000000000018E-2</v>
      </c>
      <c r="R750">
        <f t="shared" si="127"/>
        <v>0.99764705882352944</v>
      </c>
      <c r="T750">
        <v>11151.83</v>
      </c>
      <c r="U750">
        <f t="shared" si="131"/>
        <v>2.056910040843522E-2</v>
      </c>
      <c r="V750">
        <f t="shared" si="121"/>
        <v>0.25742496582219693</v>
      </c>
      <c r="W750">
        <f t="shared" si="128"/>
        <v>0.66957015809688636</v>
      </c>
      <c r="X750">
        <f t="shared" si="129"/>
        <v>-0.57869286467685721</v>
      </c>
    </row>
    <row r="751" spans="1:24">
      <c r="A751" s="1">
        <v>40330</v>
      </c>
      <c r="B751">
        <v>26</v>
      </c>
      <c r="C751">
        <v>24</v>
      </c>
      <c r="D751">
        <f t="shared" si="122"/>
        <v>0.52</v>
      </c>
      <c r="E751">
        <v>9.4</v>
      </c>
      <c r="F751">
        <f t="shared" si="123"/>
        <v>0.12962962962962965</v>
      </c>
      <c r="J751">
        <v>14.75</v>
      </c>
      <c r="K751">
        <f t="shared" si="130"/>
        <v>0</v>
      </c>
      <c r="L751">
        <f t="shared" si="124"/>
        <v>2.8070175438596516E-2</v>
      </c>
      <c r="M751">
        <f t="shared" si="125"/>
        <v>0.41237113402061853</v>
      </c>
      <c r="N751">
        <v>0.56330320599999995</v>
      </c>
      <c r="P751">
        <v>1.05</v>
      </c>
      <c r="Q751">
        <f t="shared" si="126"/>
        <v>0.95</v>
      </c>
      <c r="R751">
        <f t="shared" si="127"/>
        <v>0.92470588235294116</v>
      </c>
      <c r="T751">
        <v>10024.02</v>
      </c>
      <c r="U751">
        <f t="shared" si="131"/>
        <v>-0.10113228053153603</v>
      </c>
      <c r="V751">
        <f t="shared" si="121"/>
        <v>0.13572358488222569</v>
      </c>
      <c r="W751">
        <f t="shared" si="128"/>
        <v>0.35302116831137609</v>
      </c>
      <c r="X751">
        <f t="shared" si="129"/>
        <v>-1.502173400053213</v>
      </c>
    </row>
    <row r="752" spans="1:24">
      <c r="A752" s="1">
        <v>40360</v>
      </c>
      <c r="B752">
        <v>26</v>
      </c>
      <c r="C752">
        <v>24</v>
      </c>
      <c r="D752">
        <f t="shared" si="122"/>
        <v>0.52</v>
      </c>
      <c r="E752">
        <v>9.4</v>
      </c>
      <c r="F752">
        <f t="shared" si="123"/>
        <v>0.12962962962962965</v>
      </c>
      <c r="J752">
        <v>14.85</v>
      </c>
      <c r="K752">
        <f t="shared" si="130"/>
        <v>6.7796610169491281E-3</v>
      </c>
      <c r="L752">
        <f t="shared" si="124"/>
        <v>3.4849836455545645E-2</v>
      </c>
      <c r="M752">
        <f t="shared" si="125"/>
        <v>0.51196924689847934</v>
      </c>
      <c r="N752">
        <v>0.51196924700000002</v>
      </c>
      <c r="P752">
        <v>1.24</v>
      </c>
      <c r="Q752">
        <f t="shared" si="126"/>
        <v>0.76</v>
      </c>
      <c r="R752">
        <f t="shared" si="127"/>
        <v>0.93960784313725487</v>
      </c>
      <c r="T752">
        <v>9732.5300000000007</v>
      </c>
      <c r="U752">
        <f t="shared" si="131"/>
        <v>-2.9079151877190963E-2</v>
      </c>
      <c r="V752">
        <f t="shared" si="121"/>
        <v>0.20777671353657076</v>
      </c>
      <c r="W752">
        <f t="shared" si="128"/>
        <v>0.54043354531364252</v>
      </c>
      <c r="X752">
        <f t="shared" si="129"/>
        <v>-0.88781086775222562</v>
      </c>
    </row>
    <row r="753" spans="1:24">
      <c r="A753" s="1">
        <v>40391</v>
      </c>
      <c r="B753">
        <v>26</v>
      </c>
      <c r="C753">
        <v>24</v>
      </c>
      <c r="D753">
        <f t="shared" si="122"/>
        <v>0.52</v>
      </c>
      <c r="E753">
        <v>9.5</v>
      </c>
      <c r="F753">
        <f t="shared" si="123"/>
        <v>0.12037037037037046</v>
      </c>
      <c r="J753">
        <v>14.85</v>
      </c>
      <c r="K753">
        <f t="shared" si="130"/>
        <v>0</v>
      </c>
      <c r="L753">
        <f t="shared" si="124"/>
        <v>2.8070175438596516E-2</v>
      </c>
      <c r="M753">
        <f t="shared" si="125"/>
        <v>0.41237113402061853</v>
      </c>
      <c r="N753">
        <v>0.51196924700000002</v>
      </c>
      <c r="P753">
        <v>1.1499999999999999</v>
      </c>
      <c r="Q753">
        <f t="shared" si="126"/>
        <v>0.85000000000000009</v>
      </c>
      <c r="R753">
        <f t="shared" si="127"/>
        <v>0.93254901960784309</v>
      </c>
      <c r="T753">
        <v>10674.38</v>
      </c>
      <c r="U753">
        <f t="shared" si="131"/>
        <v>9.6773398078402892E-2</v>
      </c>
      <c r="V753">
        <f t="shared" si="121"/>
        <v>0.3336292634921646</v>
      </c>
      <c r="W753">
        <f t="shared" si="128"/>
        <v>0.867779851844247</v>
      </c>
      <c r="X753">
        <f t="shared" si="129"/>
        <v>-0.20459900490905214</v>
      </c>
    </row>
    <row r="754" spans="1:24">
      <c r="A754" s="1">
        <v>40422</v>
      </c>
      <c r="B754">
        <v>26</v>
      </c>
      <c r="C754">
        <v>24</v>
      </c>
      <c r="D754">
        <f t="shared" si="122"/>
        <v>0.52</v>
      </c>
      <c r="E754">
        <v>9.5</v>
      </c>
      <c r="F754">
        <f t="shared" si="123"/>
        <v>0.12037037037037046</v>
      </c>
      <c r="J754">
        <v>14.85</v>
      </c>
      <c r="K754">
        <f t="shared" si="130"/>
        <v>0</v>
      </c>
      <c r="L754">
        <f t="shared" si="124"/>
        <v>2.8070175438596516E-2</v>
      </c>
      <c r="M754">
        <f t="shared" si="125"/>
        <v>0.41237113402061853</v>
      </c>
      <c r="N754">
        <v>0.51196924700000002</v>
      </c>
      <c r="P754">
        <v>1.1399999999999999</v>
      </c>
      <c r="Q754">
        <f t="shared" si="126"/>
        <v>0.8600000000000001</v>
      </c>
      <c r="R754">
        <f t="shared" si="127"/>
        <v>0.93176470588235294</v>
      </c>
      <c r="T754">
        <v>10269.469999999999</v>
      </c>
      <c r="U754">
        <f t="shared" si="131"/>
        <v>-3.793288228449801E-2</v>
      </c>
      <c r="V754">
        <f t="shared" si="121"/>
        <v>0.19892298312926371</v>
      </c>
      <c r="W754">
        <f t="shared" si="128"/>
        <v>0.51740472349896904</v>
      </c>
      <c r="X754">
        <f t="shared" si="129"/>
        <v>-0.95063487013136416</v>
      </c>
    </row>
    <row r="755" spans="1:24">
      <c r="A755" s="1">
        <v>40452</v>
      </c>
      <c r="B755">
        <v>26</v>
      </c>
      <c r="C755">
        <v>24</v>
      </c>
      <c r="D755">
        <f t="shared" si="122"/>
        <v>0.52</v>
      </c>
      <c r="E755">
        <v>9.4</v>
      </c>
      <c r="F755">
        <f t="shared" si="123"/>
        <v>0.12962962962962965</v>
      </c>
      <c r="J755">
        <v>14.94</v>
      </c>
      <c r="K755">
        <f t="shared" si="130"/>
        <v>6.0606060606060511E-3</v>
      </c>
      <c r="L755">
        <f t="shared" si="124"/>
        <v>3.4130781499202567E-2</v>
      </c>
      <c r="M755">
        <f t="shared" si="125"/>
        <v>0.5014058106841609</v>
      </c>
      <c r="N755">
        <v>0.50140581100000003</v>
      </c>
      <c r="P755">
        <v>1.17</v>
      </c>
      <c r="Q755">
        <f t="shared" si="126"/>
        <v>0.83000000000000007</v>
      </c>
      <c r="R755">
        <f t="shared" si="127"/>
        <v>0.9341176470588235</v>
      </c>
      <c r="T755">
        <v>10829.68</v>
      </c>
      <c r="U755">
        <f t="shared" si="131"/>
        <v>5.4551013830314611E-2</v>
      </c>
      <c r="V755">
        <f t="shared" si="121"/>
        <v>0.29140687924407632</v>
      </c>
      <c r="W755">
        <f t="shared" si="128"/>
        <v>0.75795814746555601</v>
      </c>
      <c r="X755">
        <f t="shared" si="129"/>
        <v>-0.39980990626789253</v>
      </c>
    </row>
    <row r="756" spans="1:24">
      <c r="A756" s="1">
        <v>40483</v>
      </c>
      <c r="B756">
        <v>26</v>
      </c>
      <c r="C756">
        <v>24</v>
      </c>
      <c r="D756">
        <f t="shared" si="122"/>
        <v>0.52</v>
      </c>
      <c r="E756">
        <v>9.8000000000000007</v>
      </c>
      <c r="F756">
        <f t="shared" si="123"/>
        <v>9.259259259259256E-2</v>
      </c>
      <c r="J756">
        <v>14.94</v>
      </c>
      <c r="K756">
        <f t="shared" si="130"/>
        <v>0</v>
      </c>
      <c r="L756">
        <f t="shared" si="124"/>
        <v>2.8070175438596516E-2</v>
      </c>
      <c r="M756">
        <f t="shared" si="125"/>
        <v>0.41237113402061853</v>
      </c>
      <c r="N756">
        <v>0.50140581100000003</v>
      </c>
      <c r="P756">
        <v>1.1399999999999999</v>
      </c>
      <c r="Q756">
        <f t="shared" si="126"/>
        <v>0.8600000000000001</v>
      </c>
      <c r="R756">
        <f t="shared" si="127"/>
        <v>0.93176470588235294</v>
      </c>
      <c r="T756">
        <v>11124.62</v>
      </c>
      <c r="U756">
        <f t="shared" si="131"/>
        <v>2.7234415051968341E-2</v>
      </c>
      <c r="V756">
        <f t="shared" si="121"/>
        <v>0.26409028046573008</v>
      </c>
      <c r="W756">
        <f t="shared" si="128"/>
        <v>0.68690684401381674</v>
      </c>
      <c r="X756">
        <f t="shared" si="129"/>
        <v>-0.54181363600705512</v>
      </c>
    </row>
    <row r="757" spans="1:24">
      <c r="A757" s="1">
        <v>40513</v>
      </c>
      <c r="B757">
        <v>26</v>
      </c>
      <c r="C757">
        <v>24</v>
      </c>
      <c r="D757">
        <f t="shared" si="122"/>
        <v>0.52</v>
      </c>
      <c r="E757">
        <v>9.3000000000000007</v>
      </c>
      <c r="F757">
        <f t="shared" si="123"/>
        <v>0.13888888888888884</v>
      </c>
      <c r="J757">
        <v>14.94</v>
      </c>
      <c r="K757">
        <f t="shared" si="130"/>
        <v>0</v>
      </c>
      <c r="L757">
        <f t="shared" si="124"/>
        <v>2.8070175438596516E-2</v>
      </c>
      <c r="M757">
        <f t="shared" si="125"/>
        <v>0.41237113402061853</v>
      </c>
      <c r="N757">
        <v>0.50140581100000003</v>
      </c>
      <c r="P757">
        <v>1.5</v>
      </c>
      <c r="Q757">
        <f t="shared" si="126"/>
        <v>0.5</v>
      </c>
      <c r="R757">
        <f t="shared" si="127"/>
        <v>0.96</v>
      </c>
      <c r="T757">
        <v>11255.78</v>
      </c>
      <c r="U757">
        <f t="shared" si="131"/>
        <v>1.1790065638197065E-2</v>
      </c>
      <c r="V757">
        <f t="shared" si="121"/>
        <v>0.24864593105195879</v>
      </c>
      <c r="W757">
        <f t="shared" si="128"/>
        <v>0.64673562190389533</v>
      </c>
      <c r="X757">
        <f t="shared" si="129"/>
        <v>-0.62875201932643821</v>
      </c>
    </row>
    <row r="758" spans="1:24">
      <c r="A758" s="1">
        <v>40544</v>
      </c>
      <c r="B758">
        <v>20</v>
      </c>
      <c r="C758">
        <v>29</v>
      </c>
      <c r="D758">
        <f t="shared" si="122"/>
        <v>0.40816326530612246</v>
      </c>
      <c r="E758">
        <v>9.1</v>
      </c>
      <c r="F758">
        <f t="shared" si="123"/>
        <v>0.15740740740740744</v>
      </c>
      <c r="J758">
        <v>14.88</v>
      </c>
      <c r="K758">
        <f t="shared" si="130"/>
        <v>-4.0160642570280271E-3</v>
      </c>
      <c r="L758">
        <f t="shared" si="124"/>
        <v>2.4054111181568489E-2</v>
      </c>
      <c r="M758">
        <f t="shared" si="125"/>
        <v>0.35337225189417593</v>
      </c>
      <c r="N758">
        <v>0.353372252</v>
      </c>
      <c r="P758">
        <v>1.63</v>
      </c>
      <c r="Q758">
        <f t="shared" si="126"/>
        <v>0.37000000000000011</v>
      </c>
      <c r="R758">
        <f t="shared" si="127"/>
        <v>0.97019607843137257</v>
      </c>
      <c r="T758">
        <v>11670.75</v>
      </c>
      <c r="U758">
        <f t="shared" si="131"/>
        <v>3.686728063270598E-2</v>
      </c>
      <c r="V758">
        <f t="shared" si="121"/>
        <v>0.27372314604646769</v>
      </c>
      <c r="W758">
        <f t="shared" si="128"/>
        <v>0.71196222008901633</v>
      </c>
      <c r="X758">
        <f t="shared" si="129"/>
        <v>-0.49012740753885342</v>
      </c>
    </row>
    <row r="759" spans="1:24">
      <c r="A759" s="1">
        <v>40575</v>
      </c>
      <c r="B759">
        <v>20</v>
      </c>
      <c r="C759">
        <v>29</v>
      </c>
      <c r="D759">
        <f t="shared" si="122"/>
        <v>0.40816326530612246</v>
      </c>
      <c r="E759">
        <v>9</v>
      </c>
      <c r="F759">
        <f t="shared" si="123"/>
        <v>0.16666666666666674</v>
      </c>
      <c r="J759">
        <v>14.88</v>
      </c>
      <c r="K759">
        <f t="shared" si="130"/>
        <v>0</v>
      </c>
      <c r="L759">
        <f t="shared" si="124"/>
        <v>2.8070175438596516E-2</v>
      </c>
      <c r="M759">
        <f t="shared" si="125"/>
        <v>0.41237113402061853</v>
      </c>
      <c r="N759">
        <v>0.353372252</v>
      </c>
      <c r="P759">
        <v>2.11</v>
      </c>
      <c r="Q759">
        <f t="shared" si="126"/>
        <v>0.10999999999999988</v>
      </c>
      <c r="R759">
        <f t="shared" si="127"/>
        <v>0.99058823529411766</v>
      </c>
      <c r="T759">
        <v>12040.16</v>
      </c>
      <c r="U759">
        <f t="shared" si="131"/>
        <v>3.1652635863162165E-2</v>
      </c>
      <c r="V759">
        <f t="shared" si="121"/>
        <v>0.26850850127692388</v>
      </c>
      <c r="W759">
        <f t="shared" si="128"/>
        <v>0.69839877059370137</v>
      </c>
      <c r="X759">
        <f t="shared" si="129"/>
        <v>-0.51787707552472206</v>
      </c>
    </row>
    <row r="760" spans="1:24">
      <c r="A760" s="1">
        <v>40603</v>
      </c>
      <c r="B760">
        <v>20</v>
      </c>
      <c r="C760">
        <v>29</v>
      </c>
      <c r="D760">
        <f t="shared" si="122"/>
        <v>0.40816326530612246</v>
      </c>
      <c r="E760">
        <v>9</v>
      </c>
      <c r="F760">
        <f t="shared" si="123"/>
        <v>0.16666666666666674</v>
      </c>
      <c r="J760">
        <v>14.88</v>
      </c>
      <c r="K760">
        <f t="shared" si="130"/>
        <v>0</v>
      </c>
      <c r="L760">
        <f t="shared" si="124"/>
        <v>2.8070175438596516E-2</v>
      </c>
      <c r="M760">
        <f t="shared" si="125"/>
        <v>0.41237113402061853</v>
      </c>
      <c r="N760">
        <v>0.353372252</v>
      </c>
      <c r="P760">
        <v>2.68</v>
      </c>
      <c r="Q760">
        <f t="shared" si="126"/>
        <v>0.68000000000000016</v>
      </c>
      <c r="R760">
        <f t="shared" si="127"/>
        <v>0.94588235294117651</v>
      </c>
      <c r="T760">
        <v>12058.02</v>
      </c>
      <c r="U760">
        <f t="shared" si="131"/>
        <v>1.483368991774244E-3</v>
      </c>
      <c r="V760">
        <f t="shared" si="121"/>
        <v>0.23833923440553595</v>
      </c>
      <c r="W760">
        <f t="shared" si="128"/>
        <v>0.61992759075213622</v>
      </c>
      <c r="X760">
        <f t="shared" si="129"/>
        <v>-0.68982838029662108</v>
      </c>
    </row>
    <row r="761" spans="1:24">
      <c r="A761" s="1">
        <v>40634</v>
      </c>
      <c r="B761">
        <v>20</v>
      </c>
      <c r="C761">
        <v>29</v>
      </c>
      <c r="D761">
        <f t="shared" si="122"/>
        <v>0.40816326530612246</v>
      </c>
      <c r="E761">
        <v>9.1</v>
      </c>
      <c r="F761">
        <f t="shared" si="123"/>
        <v>0.15740740740740744</v>
      </c>
      <c r="J761">
        <v>14.99</v>
      </c>
      <c r="K761">
        <f t="shared" si="130"/>
        <v>7.3924731182795312E-3</v>
      </c>
      <c r="L761">
        <f t="shared" si="124"/>
        <v>3.5462648556876045E-2</v>
      </c>
      <c r="M761">
        <f t="shared" si="125"/>
        <v>0.5209718989025599</v>
      </c>
      <c r="N761">
        <v>0.52097189899999996</v>
      </c>
      <c r="P761">
        <v>3.16</v>
      </c>
      <c r="Q761">
        <f t="shared" si="126"/>
        <v>1.1600000000000001</v>
      </c>
      <c r="R761">
        <f t="shared" si="127"/>
        <v>0.90823529411764703</v>
      </c>
      <c r="T761">
        <v>12376.72</v>
      </c>
      <c r="U761">
        <f t="shared" si="131"/>
        <v>2.6430541664385937E-2</v>
      </c>
      <c r="V761">
        <f t="shared" si="121"/>
        <v>0.26328640707814766</v>
      </c>
      <c r="W761">
        <f t="shared" si="128"/>
        <v>0.68481594490659803</v>
      </c>
      <c r="X761">
        <f t="shared" si="129"/>
        <v>-0.54621180177874662</v>
      </c>
    </row>
    <row r="762" spans="1:24">
      <c r="A762" s="1">
        <v>40664</v>
      </c>
      <c r="B762">
        <v>20</v>
      </c>
      <c r="C762">
        <v>29</v>
      </c>
      <c r="D762">
        <f t="shared" si="122"/>
        <v>0.40816326530612246</v>
      </c>
      <c r="E762">
        <v>9</v>
      </c>
      <c r="F762">
        <f t="shared" si="123"/>
        <v>0.16666666666666674</v>
      </c>
      <c r="J762">
        <v>14.99</v>
      </c>
      <c r="K762">
        <f t="shared" si="130"/>
        <v>0</v>
      </c>
      <c r="L762">
        <f t="shared" si="124"/>
        <v>2.8070175438596516E-2</v>
      </c>
      <c r="M762">
        <f t="shared" si="125"/>
        <v>0.41237113402061853</v>
      </c>
      <c r="N762">
        <v>0.52097189899999996</v>
      </c>
      <c r="P762">
        <v>3.57</v>
      </c>
      <c r="Q762">
        <f t="shared" si="126"/>
        <v>1.5699999999999998</v>
      </c>
      <c r="R762">
        <f t="shared" si="127"/>
        <v>0.87607843137254904</v>
      </c>
      <c r="T762">
        <v>12807.36</v>
      </c>
      <c r="U762">
        <f t="shared" si="131"/>
        <v>3.4794355855186289E-2</v>
      </c>
      <c r="V762">
        <f t="shared" si="121"/>
        <v>0.271650221268948</v>
      </c>
      <c r="W762">
        <f t="shared" si="128"/>
        <v>0.70657047975577503</v>
      </c>
      <c r="X762">
        <f t="shared" si="129"/>
        <v>-0.50109461964635271</v>
      </c>
    </row>
    <row r="763" spans="1:24">
      <c r="A763" s="1">
        <v>40695</v>
      </c>
      <c r="B763">
        <v>20</v>
      </c>
      <c r="C763">
        <v>29</v>
      </c>
      <c r="D763">
        <f t="shared" si="122"/>
        <v>0.40816326530612246</v>
      </c>
      <c r="E763">
        <v>9.1</v>
      </c>
      <c r="F763">
        <f t="shared" si="123"/>
        <v>0.15740740740740744</v>
      </c>
      <c r="J763">
        <v>14.99</v>
      </c>
      <c r="K763">
        <f t="shared" si="130"/>
        <v>0</v>
      </c>
      <c r="L763">
        <f t="shared" si="124"/>
        <v>2.8070175438596516E-2</v>
      </c>
      <c r="M763">
        <f t="shared" si="125"/>
        <v>0.41237113402061853</v>
      </c>
      <c r="N763">
        <v>0.52097189899999996</v>
      </c>
      <c r="P763">
        <v>3.56</v>
      </c>
      <c r="Q763">
        <f t="shared" si="126"/>
        <v>1.56</v>
      </c>
      <c r="R763">
        <f t="shared" si="127"/>
        <v>0.87686274509803919</v>
      </c>
      <c r="T763">
        <v>12290.14</v>
      </c>
      <c r="U763">
        <f t="shared" si="131"/>
        <v>-4.0384591359968108E-2</v>
      </c>
      <c r="V763">
        <f t="shared" si="121"/>
        <v>0.19647127405379361</v>
      </c>
      <c r="W763">
        <f t="shared" si="128"/>
        <v>0.511027753697198</v>
      </c>
      <c r="X763">
        <f t="shared" si="129"/>
        <v>-0.96852644945046706</v>
      </c>
    </row>
    <row r="764" spans="1:24">
      <c r="A764" s="1">
        <v>40725</v>
      </c>
      <c r="B764">
        <v>20</v>
      </c>
      <c r="C764">
        <v>29</v>
      </c>
      <c r="D764">
        <f t="shared" si="122"/>
        <v>0.40816326530612246</v>
      </c>
      <c r="E764">
        <v>9</v>
      </c>
      <c r="F764">
        <f t="shared" si="123"/>
        <v>0.16666666666666674</v>
      </c>
      <c r="J764">
        <v>15.02</v>
      </c>
      <c r="K764">
        <f t="shared" si="130"/>
        <v>2.0013342228151674E-3</v>
      </c>
      <c r="L764">
        <f t="shared" si="124"/>
        <v>3.0071509661411682E-2</v>
      </c>
      <c r="M764">
        <f t="shared" si="125"/>
        <v>0.44177217801558355</v>
      </c>
      <c r="N764">
        <v>0.44177217800000002</v>
      </c>
      <c r="P764">
        <v>3.63</v>
      </c>
      <c r="Q764">
        <f t="shared" si="126"/>
        <v>1.63</v>
      </c>
      <c r="R764">
        <f t="shared" si="127"/>
        <v>0.87137254901960781</v>
      </c>
      <c r="T764">
        <v>12582.77</v>
      </c>
      <c r="U764">
        <f t="shared" si="131"/>
        <v>2.3810143741243066E-2</v>
      </c>
      <c r="V764">
        <f t="shared" si="121"/>
        <v>0.26066600915500476</v>
      </c>
      <c r="W764">
        <f t="shared" si="128"/>
        <v>0.67800021028633051</v>
      </c>
      <c r="X764">
        <f t="shared" si="129"/>
        <v>-0.56064237406409256</v>
      </c>
    </row>
    <row r="765" spans="1:24">
      <c r="A765" s="1">
        <v>40756</v>
      </c>
      <c r="B765">
        <v>20</v>
      </c>
      <c r="C765">
        <v>29</v>
      </c>
      <c r="D765">
        <f t="shared" si="122"/>
        <v>0.40816326530612246</v>
      </c>
      <c r="E765">
        <v>9</v>
      </c>
      <c r="F765">
        <f t="shared" si="123"/>
        <v>0.16666666666666674</v>
      </c>
      <c r="J765">
        <v>15.02</v>
      </c>
      <c r="K765">
        <f t="shared" si="130"/>
        <v>0</v>
      </c>
      <c r="L765">
        <f t="shared" si="124"/>
        <v>2.8070175438596516E-2</v>
      </c>
      <c r="M765">
        <f t="shared" si="125"/>
        <v>0.41237113402061853</v>
      </c>
      <c r="N765">
        <v>0.44177217800000002</v>
      </c>
      <c r="P765">
        <v>3.77</v>
      </c>
      <c r="Q765">
        <f t="shared" si="126"/>
        <v>1.77</v>
      </c>
      <c r="R765">
        <f t="shared" si="127"/>
        <v>0.86039215686274506</v>
      </c>
      <c r="T765">
        <v>12132.49</v>
      </c>
      <c r="U765">
        <f t="shared" si="131"/>
        <v>-3.5785443109903517E-2</v>
      </c>
      <c r="V765">
        <f t="shared" si="121"/>
        <v>0.20107042230385819</v>
      </c>
      <c r="W765">
        <f t="shared" si="128"/>
        <v>0.52299027804316112</v>
      </c>
      <c r="X765">
        <f t="shared" si="129"/>
        <v>-0.93514396667381217</v>
      </c>
    </row>
    <row r="766" spans="1:24">
      <c r="A766" s="1">
        <v>40787</v>
      </c>
      <c r="B766">
        <v>20</v>
      </c>
      <c r="C766">
        <v>29</v>
      </c>
      <c r="D766">
        <f t="shared" si="122"/>
        <v>0.40816326530612246</v>
      </c>
      <c r="E766">
        <v>9</v>
      </c>
      <c r="F766">
        <f t="shared" si="123"/>
        <v>0.16666666666666674</v>
      </c>
      <c r="J766">
        <v>15.02</v>
      </c>
      <c r="K766">
        <f t="shared" si="130"/>
        <v>0</v>
      </c>
      <c r="L766">
        <f t="shared" si="124"/>
        <v>2.8070175438596516E-2</v>
      </c>
      <c r="M766">
        <f t="shared" si="125"/>
        <v>0.41237113402061853</v>
      </c>
      <c r="N766">
        <v>0.44177217800000002</v>
      </c>
      <c r="P766">
        <v>3.87</v>
      </c>
      <c r="Q766">
        <f t="shared" si="126"/>
        <v>1.87</v>
      </c>
      <c r="R766">
        <f t="shared" si="127"/>
        <v>0.85254901960784313</v>
      </c>
      <c r="T766">
        <v>11493.57</v>
      </c>
      <c r="U766">
        <f t="shared" si="131"/>
        <v>-5.2661902049785332E-2</v>
      </c>
      <c r="V766">
        <f t="shared" si="121"/>
        <v>0.18419396336397639</v>
      </c>
      <c r="W766">
        <f t="shared" si="128"/>
        <v>0.47909409554042309</v>
      </c>
      <c r="X766">
        <f t="shared" si="129"/>
        <v>-1.0616190613941874</v>
      </c>
    </row>
    <row r="767" spans="1:24">
      <c r="A767" s="1">
        <v>40817</v>
      </c>
      <c r="B767">
        <v>20</v>
      </c>
      <c r="C767">
        <v>29</v>
      </c>
      <c r="D767">
        <f t="shared" si="122"/>
        <v>0.40816326530612246</v>
      </c>
      <c r="E767">
        <v>8.8000000000000007</v>
      </c>
      <c r="F767">
        <f t="shared" si="123"/>
        <v>0.18518518518518512</v>
      </c>
      <c r="J767">
        <v>15.19</v>
      </c>
      <c r="K767">
        <f t="shared" si="130"/>
        <v>1.1318242343541939E-2</v>
      </c>
      <c r="L767">
        <f t="shared" si="124"/>
        <v>3.9388417782138453E-2</v>
      </c>
      <c r="M767">
        <f t="shared" si="125"/>
        <v>0.57864428185100247</v>
      </c>
      <c r="N767">
        <v>0.57864428199999995</v>
      </c>
      <c r="P767">
        <v>3.53</v>
      </c>
      <c r="Q767">
        <f t="shared" si="126"/>
        <v>1.5299999999999998</v>
      </c>
      <c r="R767">
        <f t="shared" si="127"/>
        <v>0.87921568627450986</v>
      </c>
      <c r="T767">
        <v>10655.3</v>
      </c>
      <c r="U767">
        <f t="shared" si="131"/>
        <v>-7.293382299842438E-2</v>
      </c>
      <c r="V767">
        <f t="shared" si="121"/>
        <v>0.16392204241533734</v>
      </c>
      <c r="W767">
        <f t="shared" si="128"/>
        <v>0.42636621318000351</v>
      </c>
      <c r="X767">
        <f t="shared" si="129"/>
        <v>-1.2298349766986576</v>
      </c>
    </row>
    <row r="768" spans="1:24">
      <c r="A768" s="1">
        <v>40848</v>
      </c>
      <c r="B768">
        <v>20</v>
      </c>
      <c r="C768">
        <v>29</v>
      </c>
      <c r="D768">
        <f t="shared" si="122"/>
        <v>0.40816326530612246</v>
      </c>
      <c r="E768">
        <v>8.6</v>
      </c>
      <c r="F768">
        <f t="shared" si="123"/>
        <v>0.20370370370370383</v>
      </c>
      <c r="J768">
        <v>15.19</v>
      </c>
      <c r="K768">
        <f t="shared" si="130"/>
        <v>0</v>
      </c>
      <c r="L768">
        <f t="shared" si="124"/>
        <v>2.8070175438596516E-2</v>
      </c>
      <c r="M768">
        <f t="shared" si="125"/>
        <v>0.41237113402061853</v>
      </c>
      <c r="N768">
        <v>0.57864428199999995</v>
      </c>
      <c r="P768">
        <v>3.39</v>
      </c>
      <c r="Q768">
        <f t="shared" si="126"/>
        <v>1.3900000000000001</v>
      </c>
      <c r="R768">
        <f t="shared" si="127"/>
        <v>0.8901960784313725</v>
      </c>
      <c r="T768">
        <v>11657.96</v>
      </c>
      <c r="U768">
        <f t="shared" si="131"/>
        <v>9.4099649939466734E-2</v>
      </c>
      <c r="V768">
        <f t="shared" si="121"/>
        <v>0.33095551535322842</v>
      </c>
      <c r="W768">
        <f t="shared" si="128"/>
        <v>0.86082535169162666</v>
      </c>
      <c r="X768">
        <f t="shared" si="129"/>
        <v>-0.21620752835294244</v>
      </c>
    </row>
    <row r="769" spans="1:24">
      <c r="A769" s="1">
        <v>40878</v>
      </c>
      <c r="B769">
        <v>20</v>
      </c>
      <c r="C769">
        <v>29</v>
      </c>
      <c r="D769">
        <f t="shared" si="122"/>
        <v>0.40816326530612246</v>
      </c>
      <c r="E769">
        <v>8.5</v>
      </c>
      <c r="F769">
        <f t="shared" si="123"/>
        <v>0.21296296296296302</v>
      </c>
      <c r="J769">
        <v>15.19</v>
      </c>
      <c r="K769">
        <f t="shared" si="130"/>
        <v>0</v>
      </c>
      <c r="L769">
        <f t="shared" si="124"/>
        <v>2.8070175438596516E-2</v>
      </c>
      <c r="M769">
        <f t="shared" si="125"/>
        <v>0.41237113402061853</v>
      </c>
      <c r="N769">
        <v>0.57864428199999995</v>
      </c>
      <c r="P769">
        <v>2.96</v>
      </c>
      <c r="Q769">
        <f t="shared" si="126"/>
        <v>0.96</v>
      </c>
      <c r="R769">
        <f t="shared" si="127"/>
        <v>0.92392156862745101</v>
      </c>
      <c r="T769">
        <v>12020.03</v>
      </c>
      <c r="U769">
        <f t="shared" si="131"/>
        <v>3.105774938325415E-2</v>
      </c>
      <c r="V769">
        <f t="shared" si="121"/>
        <v>0.26791361479701586</v>
      </c>
      <c r="W769">
        <f t="shared" si="128"/>
        <v>0.69685145278352112</v>
      </c>
      <c r="X769">
        <f t="shared" si="129"/>
        <v>-0.52107694406323235</v>
      </c>
    </row>
    <row r="770" spans="1:24">
      <c r="A770" s="1">
        <v>40909</v>
      </c>
      <c r="B770">
        <v>20</v>
      </c>
      <c r="C770">
        <v>29</v>
      </c>
      <c r="D770">
        <f t="shared" si="122"/>
        <v>0.40816326530612246</v>
      </c>
      <c r="E770">
        <v>8.3000000000000007</v>
      </c>
      <c r="F770">
        <f t="shared" si="123"/>
        <v>0.23148148148148151</v>
      </c>
      <c r="J770">
        <v>15.29</v>
      </c>
      <c r="K770">
        <f t="shared" si="130"/>
        <v>6.583278472679371E-3</v>
      </c>
      <c r="L770">
        <f t="shared" si="124"/>
        <v>3.4653453911275889E-2</v>
      </c>
      <c r="M770">
        <f t="shared" si="125"/>
        <v>0.50908424560379473</v>
      </c>
      <c r="N770">
        <v>0.50908424600000002</v>
      </c>
      <c r="P770">
        <v>2.93</v>
      </c>
      <c r="Q770">
        <f t="shared" si="126"/>
        <v>0.93000000000000016</v>
      </c>
      <c r="R770">
        <f t="shared" si="127"/>
        <v>0.92627450980392156</v>
      </c>
      <c r="T770">
        <v>12397.38</v>
      </c>
      <c r="U770">
        <f t="shared" si="131"/>
        <v>3.1393432462314866E-2</v>
      </c>
      <c r="V770">
        <f t="shared" ref="V770:V817" si="132">U770+ABS(MIN(U$2:U$817))</f>
        <v>0.2682492978760766</v>
      </c>
      <c r="W770">
        <f t="shared" si="128"/>
        <v>0.6977245746720655</v>
      </c>
      <c r="X770">
        <f t="shared" si="129"/>
        <v>-0.51927044695087476</v>
      </c>
    </row>
    <row r="771" spans="1:24">
      <c r="A771" s="1">
        <v>40940</v>
      </c>
      <c r="B771">
        <v>20</v>
      </c>
      <c r="C771">
        <v>29</v>
      </c>
      <c r="D771">
        <f t="shared" ref="D771:D817" si="133">B771/(C771+B771)</f>
        <v>0.40816326530612246</v>
      </c>
      <c r="E771">
        <v>8.3000000000000007</v>
      </c>
      <c r="F771">
        <f t="shared" ref="F771:F817" si="134">1- E771/MAX(E$2:E$817)</f>
        <v>0.23148148148148151</v>
      </c>
      <c r="J771">
        <v>15.29</v>
      </c>
      <c r="K771">
        <f t="shared" si="130"/>
        <v>0</v>
      </c>
      <c r="L771">
        <f t="shared" ref="L771:L817" si="135">K771+ABS(MIN(K$2:K$817))</f>
        <v>2.8070175438596516E-2</v>
      </c>
      <c r="M771">
        <f t="shared" ref="M771:M817" si="136">L771/MAX(L$2:L$817)</f>
        <v>0.41237113402061853</v>
      </c>
      <c r="N771">
        <v>0.50908424600000002</v>
      </c>
      <c r="P771">
        <v>2.87</v>
      </c>
      <c r="Q771">
        <f t="shared" ref="Q771:Q817" si="137">ABS(P771- 2)</f>
        <v>0.87000000000000011</v>
      </c>
      <c r="R771">
        <f t="shared" ref="R771:R817" si="138">1-(Q771+ABS(MIN(Q$2:Q$817)))/(MAX(Q$2:Q$817) - MIN(Q$2:Q$817))</f>
        <v>0.93098039215686268</v>
      </c>
      <c r="T771">
        <v>12716.46</v>
      </c>
      <c r="U771">
        <f t="shared" si="131"/>
        <v>2.5737696190646728E-2</v>
      </c>
      <c r="V771">
        <f t="shared" si="132"/>
        <v>0.26259356160440844</v>
      </c>
      <c r="W771">
        <f t="shared" ref="W771:W817" si="139">V771/MAX(V$2:V$817)</f>
        <v>0.68301383277692718</v>
      </c>
      <c r="X771">
        <f t="shared" ref="X771:X817" si="140">LOG(W771,2)</f>
        <v>-0.55001329781183805</v>
      </c>
    </row>
    <row r="772" spans="1:24">
      <c r="A772" s="1">
        <v>40969</v>
      </c>
      <c r="B772">
        <v>20</v>
      </c>
      <c r="C772">
        <v>29</v>
      </c>
      <c r="D772">
        <f t="shared" si="133"/>
        <v>0.40816326530612246</v>
      </c>
      <c r="E772">
        <v>8.1999999999999993</v>
      </c>
      <c r="F772">
        <f t="shared" si="134"/>
        <v>0.24074074074074081</v>
      </c>
      <c r="J772">
        <v>15.29</v>
      </c>
      <c r="K772">
        <f t="shared" ref="K772:K817" si="141">(J772-J771)/J771</f>
        <v>0</v>
      </c>
      <c r="L772">
        <f t="shared" si="135"/>
        <v>2.8070175438596516E-2</v>
      </c>
      <c r="M772">
        <f t="shared" si="136"/>
        <v>0.41237113402061853</v>
      </c>
      <c r="N772">
        <v>0.50908424600000002</v>
      </c>
      <c r="P772">
        <v>2.65</v>
      </c>
      <c r="Q772">
        <f t="shared" si="137"/>
        <v>0.64999999999999991</v>
      </c>
      <c r="R772">
        <f t="shared" si="138"/>
        <v>0.94823529411764707</v>
      </c>
      <c r="T772">
        <v>12980.3</v>
      </c>
      <c r="U772">
        <f t="shared" ref="U772:U817" si="142">(T772-T771)/T771</f>
        <v>2.0747912547988998E-2</v>
      </c>
      <c r="V772">
        <f t="shared" si="132"/>
        <v>0.25760377796175071</v>
      </c>
      <c r="W772">
        <f t="shared" si="139"/>
        <v>0.67003525390516683</v>
      </c>
      <c r="X772">
        <f t="shared" si="140"/>
        <v>-0.57769108991976348</v>
      </c>
    </row>
    <row r="773" spans="1:24">
      <c r="A773" s="1">
        <v>41000</v>
      </c>
      <c r="B773">
        <v>20</v>
      </c>
      <c r="C773">
        <v>29</v>
      </c>
      <c r="D773">
        <f t="shared" si="133"/>
        <v>0.40816326530612246</v>
      </c>
      <c r="E773">
        <v>8.1999999999999993</v>
      </c>
      <c r="F773">
        <f t="shared" si="134"/>
        <v>0.24074074074074081</v>
      </c>
      <c r="J773">
        <v>15.36</v>
      </c>
      <c r="K773">
        <f t="shared" si="141"/>
        <v>4.5781556572923668E-3</v>
      </c>
      <c r="L773">
        <f t="shared" si="135"/>
        <v>3.2648331095888883E-2</v>
      </c>
      <c r="M773">
        <f t="shared" si="136"/>
        <v>0.47962754444991351</v>
      </c>
      <c r="N773">
        <v>0.47962754400000002</v>
      </c>
      <c r="P773">
        <v>2.2999999999999998</v>
      </c>
      <c r="Q773">
        <f t="shared" si="137"/>
        <v>0.29999999999999982</v>
      </c>
      <c r="R773">
        <f t="shared" si="138"/>
        <v>0.97568627450980394</v>
      </c>
      <c r="T773">
        <v>13264.49</v>
      </c>
      <c r="U773">
        <f t="shared" si="142"/>
        <v>2.189394698119462E-2</v>
      </c>
      <c r="V773">
        <f t="shared" si="132"/>
        <v>0.25874981239495631</v>
      </c>
      <c r="W773">
        <f t="shared" si="139"/>
        <v>0.67301612428879531</v>
      </c>
      <c r="X773">
        <f t="shared" si="140"/>
        <v>-0.57128702518874319</v>
      </c>
    </row>
    <row r="774" spans="1:24">
      <c r="A774" s="1">
        <v>41030</v>
      </c>
      <c r="B774">
        <v>20</v>
      </c>
      <c r="C774">
        <v>29</v>
      </c>
      <c r="D774">
        <f t="shared" si="133"/>
        <v>0.40816326530612246</v>
      </c>
      <c r="E774">
        <v>8.1999999999999993</v>
      </c>
      <c r="F774">
        <f t="shared" si="134"/>
        <v>0.24074074074074081</v>
      </c>
      <c r="J774">
        <v>15.36</v>
      </c>
      <c r="K774">
        <f t="shared" si="141"/>
        <v>0</v>
      </c>
      <c r="L774">
        <f t="shared" si="135"/>
        <v>2.8070175438596516E-2</v>
      </c>
      <c r="M774">
        <f t="shared" si="136"/>
        <v>0.41237113402061853</v>
      </c>
      <c r="N774">
        <v>0.47962754400000002</v>
      </c>
      <c r="P774">
        <v>1.7</v>
      </c>
      <c r="Q774">
        <f t="shared" si="137"/>
        <v>0.30000000000000004</v>
      </c>
      <c r="R774">
        <f t="shared" si="138"/>
        <v>0.97568627450980394</v>
      </c>
      <c r="T774">
        <v>13279.32</v>
      </c>
      <c r="U774">
        <f t="shared" si="142"/>
        <v>1.1180226303461292E-3</v>
      </c>
      <c r="V774">
        <f t="shared" si="132"/>
        <v>0.23797388804410785</v>
      </c>
      <c r="W774">
        <f t="shared" si="139"/>
        <v>0.6189773137648199</v>
      </c>
      <c r="X774">
        <f t="shared" si="140"/>
        <v>-0.69204156092240587</v>
      </c>
    </row>
    <row r="775" spans="1:24">
      <c r="A775" s="1">
        <v>41061</v>
      </c>
      <c r="B775">
        <v>20</v>
      </c>
      <c r="C775">
        <v>29</v>
      </c>
      <c r="D775">
        <f t="shared" si="133"/>
        <v>0.40816326530612246</v>
      </c>
      <c r="E775">
        <v>8.1999999999999993</v>
      </c>
      <c r="F775">
        <f t="shared" si="134"/>
        <v>0.24074074074074081</v>
      </c>
      <c r="J775">
        <v>15.36</v>
      </c>
      <c r="K775">
        <f t="shared" si="141"/>
        <v>0</v>
      </c>
      <c r="L775">
        <f t="shared" si="135"/>
        <v>2.8070175438596516E-2</v>
      </c>
      <c r="M775">
        <f t="shared" si="136"/>
        <v>0.41237113402061853</v>
      </c>
      <c r="N775">
        <v>0.47962754400000002</v>
      </c>
      <c r="P775">
        <v>1.66</v>
      </c>
      <c r="Q775">
        <f t="shared" si="137"/>
        <v>0.34000000000000008</v>
      </c>
      <c r="R775">
        <f t="shared" si="138"/>
        <v>0.97254901960784312</v>
      </c>
      <c r="T775">
        <v>12118.57</v>
      </c>
      <c r="U775">
        <f t="shared" si="142"/>
        <v>-8.7410349325116043E-2</v>
      </c>
      <c r="V775">
        <f t="shared" si="132"/>
        <v>0.14944551608864567</v>
      </c>
      <c r="W775">
        <f t="shared" si="139"/>
        <v>0.38871232832739111</v>
      </c>
      <c r="X775">
        <f t="shared" si="140"/>
        <v>-1.3632252302389694</v>
      </c>
    </row>
    <row r="776" spans="1:24">
      <c r="A776" s="1">
        <v>41091</v>
      </c>
      <c r="B776">
        <v>20</v>
      </c>
      <c r="C776">
        <v>29</v>
      </c>
      <c r="D776">
        <f t="shared" si="133"/>
        <v>0.40816326530612246</v>
      </c>
      <c r="E776">
        <v>8.1999999999999993</v>
      </c>
      <c r="F776">
        <f t="shared" si="134"/>
        <v>0.24074074074074081</v>
      </c>
      <c r="J776">
        <v>15.38</v>
      </c>
      <c r="K776">
        <f t="shared" si="141"/>
        <v>1.3020833333334213E-3</v>
      </c>
      <c r="L776">
        <f t="shared" si="135"/>
        <v>2.9372258771929938E-2</v>
      </c>
      <c r="M776">
        <f t="shared" si="136"/>
        <v>0.43149967783505278</v>
      </c>
      <c r="N776">
        <v>0.431499678</v>
      </c>
      <c r="P776">
        <v>1.41</v>
      </c>
      <c r="Q776">
        <f t="shared" si="137"/>
        <v>0.59000000000000008</v>
      </c>
      <c r="R776">
        <f t="shared" si="138"/>
        <v>0.95294117647058818</v>
      </c>
      <c r="T776">
        <v>12871.39</v>
      </c>
      <c r="U776">
        <f t="shared" si="142"/>
        <v>6.2121190866579121E-2</v>
      </c>
      <c r="V776">
        <f t="shared" si="132"/>
        <v>0.29897705628034082</v>
      </c>
      <c r="W776">
        <f t="shared" si="139"/>
        <v>0.77764840796070167</v>
      </c>
      <c r="X776">
        <f t="shared" si="140"/>
        <v>-0.36281006659294496</v>
      </c>
    </row>
    <row r="777" spans="1:24">
      <c r="A777" s="1">
        <v>41122</v>
      </c>
      <c r="B777">
        <v>20</v>
      </c>
      <c r="C777">
        <v>29</v>
      </c>
      <c r="D777">
        <f t="shared" si="133"/>
        <v>0.40816326530612246</v>
      </c>
      <c r="E777">
        <v>8.1</v>
      </c>
      <c r="F777">
        <f t="shared" si="134"/>
        <v>0.25000000000000011</v>
      </c>
      <c r="J777">
        <v>15.38</v>
      </c>
      <c r="K777">
        <f t="shared" si="141"/>
        <v>0</v>
      </c>
      <c r="L777">
        <f t="shared" si="135"/>
        <v>2.8070175438596516E-2</v>
      </c>
      <c r="M777">
        <f t="shared" si="136"/>
        <v>0.41237113402061853</v>
      </c>
      <c r="N777">
        <v>0.431499678</v>
      </c>
      <c r="P777">
        <v>1.69</v>
      </c>
      <c r="Q777">
        <f t="shared" si="137"/>
        <v>0.31000000000000005</v>
      </c>
      <c r="R777">
        <f t="shared" si="138"/>
        <v>0.97490196078431368</v>
      </c>
      <c r="T777">
        <v>12976.13</v>
      </c>
      <c r="U777">
        <f t="shared" si="142"/>
        <v>8.1374272708697182E-3</v>
      </c>
      <c r="V777">
        <f t="shared" si="132"/>
        <v>0.24499329268463144</v>
      </c>
      <c r="W777">
        <f t="shared" si="139"/>
        <v>0.6372349985231337</v>
      </c>
      <c r="X777">
        <f t="shared" si="140"/>
        <v>-0.65010258946613608</v>
      </c>
    </row>
    <row r="778" spans="1:24">
      <c r="A778" s="1">
        <v>41153</v>
      </c>
      <c r="B778">
        <v>20</v>
      </c>
      <c r="C778">
        <v>29</v>
      </c>
      <c r="D778">
        <f t="shared" si="133"/>
        <v>0.40816326530612246</v>
      </c>
      <c r="E778">
        <v>7.8</v>
      </c>
      <c r="F778">
        <f t="shared" si="134"/>
        <v>0.27777777777777779</v>
      </c>
      <c r="J778">
        <v>15.38</v>
      </c>
      <c r="K778">
        <f t="shared" si="141"/>
        <v>0</v>
      </c>
      <c r="L778">
        <f t="shared" si="135"/>
        <v>2.8070175438596516E-2</v>
      </c>
      <c r="M778">
        <f t="shared" si="136"/>
        <v>0.41237113402061853</v>
      </c>
      <c r="N778">
        <v>0.431499678</v>
      </c>
      <c r="P778">
        <v>1.99</v>
      </c>
      <c r="Q778">
        <f t="shared" si="137"/>
        <v>1.0000000000000009E-2</v>
      </c>
      <c r="R778">
        <f t="shared" si="138"/>
        <v>0.99843137254901959</v>
      </c>
      <c r="T778">
        <v>13035.94</v>
      </c>
      <c r="U778">
        <f t="shared" si="142"/>
        <v>4.6092324907350121E-3</v>
      </c>
      <c r="V778">
        <f t="shared" si="132"/>
        <v>0.24146509790449672</v>
      </c>
      <c r="W778">
        <f t="shared" si="139"/>
        <v>0.62805805669394421</v>
      </c>
      <c r="X778">
        <f t="shared" si="140"/>
        <v>-0.67103016915725777</v>
      </c>
    </row>
    <row r="779" spans="1:24">
      <c r="A779" s="1">
        <v>41183</v>
      </c>
      <c r="B779">
        <v>20</v>
      </c>
      <c r="C779">
        <v>29</v>
      </c>
      <c r="D779">
        <f t="shared" si="133"/>
        <v>0.40816326530612246</v>
      </c>
      <c r="E779">
        <v>7.8</v>
      </c>
      <c r="F779">
        <f t="shared" si="134"/>
        <v>0.27777777777777779</v>
      </c>
      <c r="J779">
        <v>15.38</v>
      </c>
      <c r="K779">
        <f t="shared" si="141"/>
        <v>0</v>
      </c>
      <c r="L779">
        <f t="shared" si="135"/>
        <v>2.8070175438596516E-2</v>
      </c>
      <c r="M779">
        <f t="shared" si="136"/>
        <v>0.41237113402061853</v>
      </c>
      <c r="N779">
        <v>0.431499678</v>
      </c>
      <c r="P779">
        <v>2.16</v>
      </c>
      <c r="Q779">
        <f t="shared" si="137"/>
        <v>0.16000000000000014</v>
      </c>
      <c r="R779">
        <f t="shared" si="138"/>
        <v>0.98666666666666669</v>
      </c>
      <c r="T779">
        <v>13515.11</v>
      </c>
      <c r="U779">
        <f t="shared" si="142"/>
        <v>3.6757610114805689E-2</v>
      </c>
      <c r="V779">
        <f t="shared" si="132"/>
        <v>0.27361347552856741</v>
      </c>
      <c r="W779">
        <f t="shared" si="139"/>
        <v>0.71167696373956113</v>
      </c>
      <c r="X779">
        <f t="shared" si="140"/>
        <v>-0.49070555673694155</v>
      </c>
    </row>
    <row r="780" spans="1:24">
      <c r="A780" s="1">
        <v>41214</v>
      </c>
      <c r="B780">
        <v>20</v>
      </c>
      <c r="C780">
        <v>29</v>
      </c>
      <c r="D780">
        <f t="shared" si="133"/>
        <v>0.40816326530612246</v>
      </c>
      <c r="E780">
        <v>7.7</v>
      </c>
      <c r="F780">
        <f t="shared" si="134"/>
        <v>0.28703703703703709</v>
      </c>
      <c r="J780">
        <v>15.38</v>
      </c>
      <c r="K780">
        <f t="shared" si="141"/>
        <v>0</v>
      </c>
      <c r="L780">
        <f t="shared" si="135"/>
        <v>2.8070175438596516E-2</v>
      </c>
      <c r="M780">
        <f t="shared" si="136"/>
        <v>0.41237113402061853</v>
      </c>
      <c r="N780">
        <v>0.431499678</v>
      </c>
      <c r="P780">
        <v>1.76</v>
      </c>
      <c r="Q780">
        <f t="shared" si="137"/>
        <v>0.24</v>
      </c>
      <c r="R780">
        <f t="shared" si="138"/>
        <v>0.98039215686274506</v>
      </c>
      <c r="T780">
        <v>13232.62</v>
      </c>
      <c r="U780">
        <f t="shared" si="142"/>
        <v>-2.0901790662451122E-2</v>
      </c>
      <c r="V780">
        <f t="shared" si="132"/>
        <v>0.21595407475131059</v>
      </c>
      <c r="W780">
        <f t="shared" si="139"/>
        <v>0.56170311030661402</v>
      </c>
      <c r="X780">
        <f t="shared" si="140"/>
        <v>-0.83212030334434062</v>
      </c>
    </row>
    <row r="781" spans="1:24">
      <c r="A781" s="1">
        <v>41244</v>
      </c>
      <c r="B781">
        <v>20</v>
      </c>
      <c r="C781">
        <v>29</v>
      </c>
      <c r="D781">
        <f t="shared" si="133"/>
        <v>0.40816326530612246</v>
      </c>
      <c r="E781">
        <v>7.9</v>
      </c>
      <c r="F781">
        <f t="shared" si="134"/>
        <v>0.26851851851851849</v>
      </c>
      <c r="J781">
        <v>15.38</v>
      </c>
      <c r="K781">
        <f t="shared" si="141"/>
        <v>0</v>
      </c>
      <c r="L781">
        <f t="shared" si="135"/>
        <v>2.8070175438596516E-2</v>
      </c>
      <c r="M781">
        <f t="shared" si="136"/>
        <v>0.41237113402061853</v>
      </c>
      <c r="N781">
        <v>0.431499678</v>
      </c>
      <c r="P781">
        <v>1.74</v>
      </c>
      <c r="Q781">
        <f t="shared" si="137"/>
        <v>0.26</v>
      </c>
      <c r="R781">
        <f t="shared" si="138"/>
        <v>0.97882352941176465</v>
      </c>
      <c r="T781">
        <v>12965.6</v>
      </c>
      <c r="U781">
        <f t="shared" si="142"/>
        <v>-2.0178921483425084E-2</v>
      </c>
      <c r="V781">
        <f t="shared" si="132"/>
        <v>0.21667694393033662</v>
      </c>
      <c r="W781">
        <f t="shared" si="139"/>
        <v>0.56358331500602199</v>
      </c>
      <c r="X781">
        <f t="shared" si="140"/>
        <v>-0.82729919387569717</v>
      </c>
    </row>
    <row r="782" spans="1:24">
      <c r="A782" s="1">
        <v>41275</v>
      </c>
      <c r="B782">
        <v>20</v>
      </c>
      <c r="C782">
        <v>30</v>
      </c>
      <c r="D782">
        <f t="shared" si="133"/>
        <v>0.4</v>
      </c>
      <c r="E782">
        <v>8</v>
      </c>
      <c r="F782">
        <f t="shared" si="134"/>
        <v>0.2592592592592593</v>
      </c>
      <c r="J782">
        <v>15.49</v>
      </c>
      <c r="K782">
        <f t="shared" si="141"/>
        <v>7.1521456436930706E-3</v>
      </c>
      <c r="L782">
        <f t="shared" si="135"/>
        <v>3.5222321082289586E-2</v>
      </c>
      <c r="M782">
        <f t="shared" si="136"/>
        <v>0.51744131486868672</v>
      </c>
      <c r="N782">
        <v>0.51744131500000001</v>
      </c>
      <c r="P782">
        <v>1.59</v>
      </c>
      <c r="Q782">
        <f t="shared" si="137"/>
        <v>0.40999999999999992</v>
      </c>
      <c r="R782">
        <f t="shared" si="138"/>
        <v>0.96705882352941175</v>
      </c>
      <c r="T782">
        <v>13412.55</v>
      </c>
      <c r="U782">
        <f t="shared" si="142"/>
        <v>3.4471987412846218E-2</v>
      </c>
      <c r="V782">
        <f t="shared" si="132"/>
        <v>0.27132785282660793</v>
      </c>
      <c r="W782">
        <f t="shared" si="139"/>
        <v>0.7057319896419133</v>
      </c>
      <c r="X782">
        <f t="shared" si="140"/>
        <v>-0.50280768847891033</v>
      </c>
    </row>
    <row r="783" spans="1:24">
      <c r="A783" s="1">
        <v>41306</v>
      </c>
      <c r="B783">
        <v>20</v>
      </c>
      <c r="C783">
        <v>30</v>
      </c>
      <c r="D783">
        <f t="shared" si="133"/>
        <v>0.4</v>
      </c>
      <c r="E783">
        <v>7.7</v>
      </c>
      <c r="F783">
        <f t="shared" si="134"/>
        <v>0.28703703703703709</v>
      </c>
      <c r="J783">
        <v>15.49</v>
      </c>
      <c r="K783">
        <f t="shared" si="141"/>
        <v>0</v>
      </c>
      <c r="L783">
        <f t="shared" si="135"/>
        <v>2.8070175438596516E-2</v>
      </c>
      <c r="M783">
        <f t="shared" si="136"/>
        <v>0.41237113402061853</v>
      </c>
      <c r="N783">
        <v>0.51744131500000001</v>
      </c>
      <c r="P783">
        <v>1.98</v>
      </c>
      <c r="Q783">
        <f t="shared" si="137"/>
        <v>2.0000000000000018E-2</v>
      </c>
      <c r="R783">
        <f t="shared" si="138"/>
        <v>0.99764705882352944</v>
      </c>
      <c r="T783">
        <v>14009.79</v>
      </c>
      <c r="U783">
        <f t="shared" si="142"/>
        <v>4.452844537392231E-2</v>
      </c>
      <c r="V783">
        <f t="shared" si="132"/>
        <v>0.281384310787684</v>
      </c>
      <c r="W783">
        <f t="shared" si="139"/>
        <v>0.73188914236945113</v>
      </c>
      <c r="X783">
        <f t="shared" si="140"/>
        <v>-0.45030295165896284</v>
      </c>
    </row>
    <row r="784" spans="1:24">
      <c r="A784" s="1">
        <v>41334</v>
      </c>
      <c r="B784">
        <v>20</v>
      </c>
      <c r="C784">
        <v>30</v>
      </c>
      <c r="D784">
        <f t="shared" si="133"/>
        <v>0.4</v>
      </c>
      <c r="E784">
        <v>7.5</v>
      </c>
      <c r="F784">
        <f t="shared" si="134"/>
        <v>0.30555555555555558</v>
      </c>
      <c r="J784">
        <v>15.49</v>
      </c>
      <c r="K784">
        <f t="shared" si="141"/>
        <v>0</v>
      </c>
      <c r="L784">
        <f t="shared" si="135"/>
        <v>2.8070175438596516E-2</v>
      </c>
      <c r="M784">
        <f t="shared" si="136"/>
        <v>0.41237113402061853</v>
      </c>
      <c r="N784">
        <v>0.51744131500000001</v>
      </c>
      <c r="P784">
        <v>1.47</v>
      </c>
      <c r="Q784">
        <f t="shared" si="137"/>
        <v>0.53</v>
      </c>
      <c r="R784">
        <f t="shared" si="138"/>
        <v>0.95764705882352941</v>
      </c>
      <c r="T784">
        <v>14089.66</v>
      </c>
      <c r="U784">
        <f t="shared" si="142"/>
        <v>5.7010133627983699E-3</v>
      </c>
      <c r="V784">
        <f t="shared" si="132"/>
        <v>0.2425568787765601</v>
      </c>
      <c r="W784">
        <f t="shared" si="139"/>
        <v>0.63089781191651861</v>
      </c>
      <c r="X784">
        <f t="shared" si="140"/>
        <v>-0.6645217476512163</v>
      </c>
    </row>
    <row r="785" spans="1:24">
      <c r="A785" s="1">
        <v>41365</v>
      </c>
      <c r="B785">
        <v>20</v>
      </c>
      <c r="C785">
        <v>30</v>
      </c>
      <c r="D785">
        <f t="shared" si="133"/>
        <v>0.4</v>
      </c>
      <c r="E785">
        <v>7.6</v>
      </c>
      <c r="F785">
        <f t="shared" si="134"/>
        <v>0.29629629629629639</v>
      </c>
      <c r="J785">
        <v>15.52</v>
      </c>
      <c r="K785">
        <f t="shared" si="141"/>
        <v>1.9367333763718115E-3</v>
      </c>
      <c r="L785">
        <f t="shared" si="135"/>
        <v>3.0006908814968328E-2</v>
      </c>
      <c r="M785">
        <f t="shared" si="136"/>
        <v>0.44082314496216313</v>
      </c>
      <c r="N785">
        <v>0.44082314500000003</v>
      </c>
      <c r="P785">
        <v>1.06</v>
      </c>
      <c r="Q785">
        <f t="shared" si="137"/>
        <v>0.94</v>
      </c>
      <c r="R785">
        <f t="shared" si="138"/>
        <v>0.92549019607843142</v>
      </c>
      <c r="T785">
        <v>14572.85</v>
      </c>
      <c r="U785">
        <f t="shared" si="142"/>
        <v>3.4293943217934324E-2</v>
      </c>
      <c r="V785">
        <f t="shared" si="132"/>
        <v>0.27114980863169602</v>
      </c>
      <c r="W785">
        <f t="shared" si="139"/>
        <v>0.70526889128098069</v>
      </c>
      <c r="X785">
        <f t="shared" si="140"/>
        <v>-0.50375468963501679</v>
      </c>
    </row>
    <row r="786" spans="1:24">
      <c r="A786" s="1">
        <v>41395</v>
      </c>
      <c r="B786">
        <v>20</v>
      </c>
      <c r="C786">
        <v>30</v>
      </c>
      <c r="D786">
        <f t="shared" si="133"/>
        <v>0.4</v>
      </c>
      <c r="E786">
        <v>7.5</v>
      </c>
      <c r="F786">
        <f t="shared" si="134"/>
        <v>0.30555555555555558</v>
      </c>
      <c r="J786">
        <v>15.52</v>
      </c>
      <c r="K786">
        <f t="shared" si="141"/>
        <v>0</v>
      </c>
      <c r="L786">
        <f t="shared" si="135"/>
        <v>2.8070175438596516E-2</v>
      </c>
      <c r="M786">
        <f t="shared" si="136"/>
        <v>0.41237113402061853</v>
      </c>
      <c r="N786">
        <v>0.44082314500000003</v>
      </c>
      <c r="P786">
        <v>1.36</v>
      </c>
      <c r="Q786">
        <f t="shared" si="137"/>
        <v>0.6399999999999999</v>
      </c>
      <c r="R786">
        <f t="shared" si="138"/>
        <v>0.94901960784313721</v>
      </c>
      <c r="T786">
        <v>14700.95</v>
      </c>
      <c r="U786">
        <f t="shared" si="142"/>
        <v>8.7903189835893715E-3</v>
      </c>
      <c r="V786">
        <f t="shared" si="132"/>
        <v>0.24564618439735109</v>
      </c>
      <c r="W786">
        <f t="shared" si="139"/>
        <v>0.63893318970637658</v>
      </c>
      <c r="X786">
        <f t="shared" si="140"/>
        <v>-0.6462630117878323</v>
      </c>
    </row>
    <row r="787" spans="1:24">
      <c r="A787" s="1">
        <v>41426</v>
      </c>
      <c r="B787">
        <v>20</v>
      </c>
      <c r="C787">
        <v>30</v>
      </c>
      <c r="D787">
        <f t="shared" si="133"/>
        <v>0.4</v>
      </c>
      <c r="E787">
        <v>7.5</v>
      </c>
      <c r="F787">
        <f t="shared" si="134"/>
        <v>0.30555555555555558</v>
      </c>
      <c r="J787">
        <v>15.52</v>
      </c>
      <c r="K787">
        <f t="shared" si="141"/>
        <v>0</v>
      </c>
      <c r="L787">
        <f t="shared" si="135"/>
        <v>2.8070175438596516E-2</v>
      </c>
      <c r="M787">
        <f t="shared" si="136"/>
        <v>0.41237113402061853</v>
      </c>
      <c r="N787">
        <v>0.44082314500000003</v>
      </c>
      <c r="P787">
        <v>1.75</v>
      </c>
      <c r="Q787">
        <f t="shared" si="137"/>
        <v>0.25</v>
      </c>
      <c r="R787">
        <f t="shared" si="138"/>
        <v>0.97960784313725491</v>
      </c>
      <c r="T787">
        <v>15254.03</v>
      </c>
      <c r="U787">
        <f t="shared" si="142"/>
        <v>3.7622058438400233E-2</v>
      </c>
      <c r="V787">
        <f t="shared" si="132"/>
        <v>0.27447792385216196</v>
      </c>
      <c r="W787">
        <f t="shared" si="139"/>
        <v>0.71392542009594884</v>
      </c>
      <c r="X787">
        <f t="shared" si="140"/>
        <v>-0.48615472326256193</v>
      </c>
    </row>
    <row r="788" spans="1:24">
      <c r="A788" s="1">
        <v>41456</v>
      </c>
      <c r="B788">
        <v>20</v>
      </c>
      <c r="C788">
        <v>30</v>
      </c>
      <c r="D788">
        <f t="shared" si="133"/>
        <v>0.4</v>
      </c>
      <c r="E788">
        <v>7.3</v>
      </c>
      <c r="F788">
        <f t="shared" si="134"/>
        <v>0.32407407407407418</v>
      </c>
      <c r="J788">
        <v>15.64</v>
      </c>
      <c r="K788">
        <f t="shared" si="141"/>
        <v>7.7319587628866624E-3</v>
      </c>
      <c r="L788">
        <f t="shared" si="135"/>
        <v>3.5802134201483177E-2</v>
      </c>
      <c r="M788">
        <f t="shared" si="136"/>
        <v>0.52595918801147912</v>
      </c>
      <c r="N788">
        <v>0.52595918799999997</v>
      </c>
      <c r="P788">
        <v>1.96</v>
      </c>
      <c r="Q788">
        <f t="shared" si="137"/>
        <v>4.0000000000000036E-2</v>
      </c>
      <c r="R788">
        <f t="shared" si="138"/>
        <v>0.99607843137254903</v>
      </c>
      <c r="T788">
        <v>14974.96</v>
      </c>
      <c r="U788">
        <f t="shared" si="142"/>
        <v>-1.8294837495402953E-2</v>
      </c>
      <c r="V788">
        <f t="shared" si="132"/>
        <v>0.21856102791835877</v>
      </c>
      <c r="W788">
        <f t="shared" si="139"/>
        <v>0.5684838747077533</v>
      </c>
      <c r="X788">
        <f t="shared" si="140"/>
        <v>-0.81480866786148221</v>
      </c>
    </row>
    <row r="789" spans="1:24">
      <c r="A789" s="1">
        <v>41487</v>
      </c>
      <c r="B789">
        <v>20</v>
      </c>
      <c r="C789">
        <v>30</v>
      </c>
      <c r="D789">
        <f t="shared" si="133"/>
        <v>0.4</v>
      </c>
      <c r="E789">
        <v>7.3</v>
      </c>
      <c r="F789">
        <f t="shared" si="134"/>
        <v>0.32407407407407418</v>
      </c>
      <c r="J789">
        <v>15.64</v>
      </c>
      <c r="K789">
        <f t="shared" si="141"/>
        <v>0</v>
      </c>
      <c r="L789">
        <f t="shared" si="135"/>
        <v>2.8070175438596516E-2</v>
      </c>
      <c r="M789">
        <f t="shared" si="136"/>
        <v>0.41237113402061853</v>
      </c>
      <c r="N789">
        <v>0.52595918799999997</v>
      </c>
      <c r="P789">
        <v>1.52</v>
      </c>
      <c r="Q789">
        <f t="shared" si="137"/>
        <v>0.48</v>
      </c>
      <c r="R789">
        <f t="shared" si="138"/>
        <v>0.96156862745098037</v>
      </c>
      <c r="T789">
        <v>15628.02</v>
      </c>
      <c r="U789">
        <f t="shared" si="142"/>
        <v>4.3610133182325789E-2</v>
      </c>
      <c r="V789">
        <f t="shared" si="132"/>
        <v>0.28046599859608751</v>
      </c>
      <c r="W789">
        <f t="shared" si="139"/>
        <v>0.72950058445570831</v>
      </c>
      <c r="X789">
        <f t="shared" si="140"/>
        <v>-0.45501896089633564</v>
      </c>
    </row>
    <row r="790" spans="1:24">
      <c r="A790" s="1">
        <v>41518</v>
      </c>
      <c r="B790">
        <v>20</v>
      </c>
      <c r="C790">
        <v>30</v>
      </c>
      <c r="D790">
        <f t="shared" si="133"/>
        <v>0.4</v>
      </c>
      <c r="E790">
        <v>7.2</v>
      </c>
      <c r="F790">
        <f t="shared" si="134"/>
        <v>0.33333333333333337</v>
      </c>
      <c r="J790">
        <v>15.64</v>
      </c>
      <c r="K790">
        <f t="shared" si="141"/>
        <v>0</v>
      </c>
      <c r="L790">
        <f t="shared" si="135"/>
        <v>2.8070175438596516E-2</v>
      </c>
      <c r="M790">
        <f t="shared" si="136"/>
        <v>0.41237113402061853</v>
      </c>
      <c r="N790">
        <v>0.52595918799999997</v>
      </c>
      <c r="P790">
        <v>1.18</v>
      </c>
      <c r="Q790">
        <f t="shared" si="137"/>
        <v>0.82000000000000006</v>
      </c>
      <c r="R790">
        <f t="shared" si="138"/>
        <v>0.93490196078431376</v>
      </c>
      <c r="T790">
        <v>14833.96</v>
      </c>
      <c r="U790">
        <f t="shared" si="142"/>
        <v>-5.0810019439442827E-2</v>
      </c>
      <c r="V790">
        <f t="shared" si="132"/>
        <v>0.18604584597431889</v>
      </c>
      <c r="W790">
        <f t="shared" si="139"/>
        <v>0.48391089848035368</v>
      </c>
      <c r="X790">
        <f t="shared" si="140"/>
        <v>-1.047186663408749</v>
      </c>
    </row>
    <row r="791" spans="1:24">
      <c r="A791" s="1">
        <v>41548</v>
      </c>
      <c r="B791">
        <v>20</v>
      </c>
      <c r="C791">
        <v>30</v>
      </c>
      <c r="D791">
        <f t="shared" si="133"/>
        <v>0.4</v>
      </c>
      <c r="E791">
        <v>7.2</v>
      </c>
      <c r="F791">
        <f t="shared" si="134"/>
        <v>0.33333333333333337</v>
      </c>
      <c r="J791">
        <v>15.79</v>
      </c>
      <c r="K791">
        <f t="shared" si="141"/>
        <v>9.5907928388745886E-3</v>
      </c>
      <c r="L791">
        <f t="shared" si="135"/>
        <v>3.7660968277471105E-2</v>
      </c>
      <c r="M791">
        <f t="shared" si="136"/>
        <v>0.5532668020143946</v>
      </c>
      <c r="N791">
        <v>0.553266802</v>
      </c>
      <c r="P791">
        <v>0.96</v>
      </c>
      <c r="Q791">
        <f t="shared" si="137"/>
        <v>1.04</v>
      </c>
      <c r="R791">
        <f t="shared" si="138"/>
        <v>0.91764705882352937</v>
      </c>
      <c r="T791">
        <v>15191.7</v>
      </c>
      <c r="U791">
        <f t="shared" si="142"/>
        <v>2.4116284525507795E-2</v>
      </c>
      <c r="V791">
        <f t="shared" si="132"/>
        <v>0.26097214993926954</v>
      </c>
      <c r="W791">
        <f t="shared" si="139"/>
        <v>0.67879649176845236</v>
      </c>
      <c r="X791">
        <f t="shared" si="140"/>
        <v>-0.55894898628453393</v>
      </c>
    </row>
    <row r="792" spans="1:24">
      <c r="A792" s="1">
        <v>41579</v>
      </c>
      <c r="B792">
        <v>20</v>
      </c>
      <c r="C792">
        <v>30</v>
      </c>
      <c r="D792">
        <f t="shared" si="133"/>
        <v>0.4</v>
      </c>
      <c r="E792">
        <v>6.9</v>
      </c>
      <c r="F792">
        <f t="shared" si="134"/>
        <v>0.36111111111111116</v>
      </c>
      <c r="J792">
        <v>15.79</v>
      </c>
      <c r="K792">
        <f t="shared" si="141"/>
        <v>0</v>
      </c>
      <c r="L792">
        <f t="shared" si="135"/>
        <v>2.8070175438596516E-2</v>
      </c>
      <c r="M792">
        <f t="shared" si="136"/>
        <v>0.41237113402061853</v>
      </c>
      <c r="N792">
        <v>0.553266802</v>
      </c>
      <c r="P792">
        <v>1.24</v>
      </c>
      <c r="Q792">
        <f t="shared" si="137"/>
        <v>0.76</v>
      </c>
      <c r="R792">
        <f t="shared" si="138"/>
        <v>0.93960784313725487</v>
      </c>
      <c r="T792">
        <v>15615.55</v>
      </c>
      <c r="U792">
        <f t="shared" si="142"/>
        <v>2.790010334590589E-2</v>
      </c>
      <c r="V792">
        <f t="shared" si="132"/>
        <v>0.26475596875966761</v>
      </c>
      <c r="W792">
        <f t="shared" si="139"/>
        <v>0.68863831949363818</v>
      </c>
      <c r="X792">
        <f t="shared" si="140"/>
        <v>-0.53818163253125728</v>
      </c>
    </row>
    <row r="793" spans="1:24">
      <c r="A793" s="1">
        <v>41609</v>
      </c>
      <c r="B793">
        <v>20</v>
      </c>
      <c r="C793">
        <v>30</v>
      </c>
      <c r="D793">
        <f t="shared" si="133"/>
        <v>0.4</v>
      </c>
      <c r="E793">
        <v>6.7</v>
      </c>
      <c r="F793">
        <f t="shared" si="134"/>
        <v>0.37962962962962965</v>
      </c>
      <c r="J793">
        <v>15.79</v>
      </c>
      <c r="K793">
        <f t="shared" si="141"/>
        <v>0</v>
      </c>
      <c r="L793">
        <f t="shared" si="135"/>
        <v>2.8070175438596516E-2</v>
      </c>
      <c r="M793">
        <f t="shared" si="136"/>
        <v>0.41237113402061853</v>
      </c>
      <c r="N793">
        <v>0.553266802</v>
      </c>
      <c r="P793">
        <v>1.5</v>
      </c>
      <c r="Q793">
        <f t="shared" si="137"/>
        <v>0.5</v>
      </c>
      <c r="R793">
        <f t="shared" si="138"/>
        <v>0.96</v>
      </c>
      <c r="T793">
        <v>16008.77</v>
      </c>
      <c r="U793">
        <f t="shared" si="142"/>
        <v>2.5181309656080075E-2</v>
      </c>
      <c r="V793">
        <f t="shared" si="132"/>
        <v>0.26203717506984181</v>
      </c>
      <c r="W793">
        <f t="shared" si="139"/>
        <v>0.68156665449442111</v>
      </c>
      <c r="X793">
        <f t="shared" si="140"/>
        <v>-0.5530733411492238</v>
      </c>
    </row>
    <row r="794" spans="1:24">
      <c r="A794" s="1">
        <v>41640</v>
      </c>
      <c r="B794">
        <v>21</v>
      </c>
      <c r="C794">
        <v>29</v>
      </c>
      <c r="D794">
        <f t="shared" si="133"/>
        <v>0.42</v>
      </c>
      <c r="E794">
        <v>6.6</v>
      </c>
      <c r="F794">
        <f t="shared" si="134"/>
        <v>0.38888888888888895</v>
      </c>
      <c r="J794">
        <v>15.75</v>
      </c>
      <c r="K794">
        <f t="shared" si="141"/>
        <v>-2.5332488917035561E-3</v>
      </c>
      <c r="L794">
        <f t="shared" si="135"/>
        <v>2.5536926546892959E-2</v>
      </c>
      <c r="M794">
        <f t="shared" si="136"/>
        <v>0.37515587968373643</v>
      </c>
      <c r="N794">
        <v>0.37515588</v>
      </c>
      <c r="P794">
        <v>1.58</v>
      </c>
      <c r="Q794">
        <f t="shared" si="137"/>
        <v>0.41999999999999993</v>
      </c>
      <c r="R794">
        <f t="shared" si="138"/>
        <v>0.9662745098039216</v>
      </c>
      <c r="T794">
        <v>16441.349999999999</v>
      </c>
      <c r="U794">
        <f t="shared" si="142"/>
        <v>2.702143887381717E-2</v>
      </c>
      <c r="V794">
        <f t="shared" si="132"/>
        <v>0.26387730428757888</v>
      </c>
      <c r="W794">
        <f t="shared" si="139"/>
        <v>0.68635288650305204</v>
      </c>
      <c r="X794">
        <f t="shared" si="140"/>
        <v>-0.54297756993627833</v>
      </c>
    </row>
    <row r="795" spans="1:24">
      <c r="A795" s="1">
        <v>41671</v>
      </c>
      <c r="B795">
        <v>21</v>
      </c>
      <c r="C795">
        <v>29</v>
      </c>
      <c r="D795">
        <f t="shared" si="133"/>
        <v>0.42</v>
      </c>
      <c r="E795">
        <v>6.7</v>
      </c>
      <c r="F795">
        <f t="shared" si="134"/>
        <v>0.37962962962962965</v>
      </c>
      <c r="J795">
        <v>15.75</v>
      </c>
      <c r="K795">
        <f t="shared" si="141"/>
        <v>0</v>
      </c>
      <c r="L795">
        <f t="shared" si="135"/>
        <v>2.8070175438596516E-2</v>
      </c>
      <c r="M795">
        <f t="shared" si="136"/>
        <v>0.41237113402061853</v>
      </c>
      <c r="N795">
        <v>0.37515588</v>
      </c>
      <c r="P795">
        <v>1.1299999999999999</v>
      </c>
      <c r="Q795">
        <f t="shared" si="137"/>
        <v>0.87000000000000011</v>
      </c>
      <c r="R795">
        <f t="shared" si="138"/>
        <v>0.93098039215686268</v>
      </c>
      <c r="T795">
        <v>15372.8</v>
      </c>
      <c r="U795">
        <f t="shared" si="142"/>
        <v>-6.4991621734224944E-2</v>
      </c>
      <c r="V795">
        <f t="shared" si="132"/>
        <v>0.17186424367953679</v>
      </c>
      <c r="W795">
        <f t="shared" si="139"/>
        <v>0.44702411999616037</v>
      </c>
      <c r="X795">
        <f t="shared" si="140"/>
        <v>-1.1615754181542932</v>
      </c>
    </row>
    <row r="796" spans="1:24">
      <c r="A796" s="1">
        <v>41699</v>
      </c>
      <c r="B796">
        <v>21</v>
      </c>
      <c r="C796">
        <v>29</v>
      </c>
      <c r="D796">
        <f t="shared" si="133"/>
        <v>0.42</v>
      </c>
      <c r="E796">
        <v>6.7</v>
      </c>
      <c r="F796">
        <f t="shared" si="134"/>
        <v>0.37962962962962965</v>
      </c>
      <c r="J796">
        <v>15.75</v>
      </c>
      <c r="K796">
        <f t="shared" si="141"/>
        <v>0</v>
      </c>
      <c r="L796">
        <f t="shared" si="135"/>
        <v>2.8070175438596516E-2</v>
      </c>
      <c r="M796">
        <f t="shared" si="136"/>
        <v>0.41237113402061853</v>
      </c>
      <c r="N796">
        <v>0.37515588</v>
      </c>
      <c r="P796">
        <v>1.51</v>
      </c>
      <c r="Q796">
        <f t="shared" si="137"/>
        <v>0.49</v>
      </c>
      <c r="R796">
        <f t="shared" si="138"/>
        <v>0.96078431372549022</v>
      </c>
      <c r="T796">
        <v>16168.03</v>
      </c>
      <c r="U796">
        <f t="shared" si="142"/>
        <v>5.1729678393005921E-2</v>
      </c>
      <c r="V796">
        <f t="shared" si="132"/>
        <v>0.28858554380676765</v>
      </c>
      <c r="W796">
        <f t="shared" si="139"/>
        <v>0.75061976826535093</v>
      </c>
      <c r="X796">
        <f t="shared" si="140"/>
        <v>-0.41384580945485189</v>
      </c>
    </row>
    <row r="797" spans="1:24">
      <c r="A797" s="1">
        <v>41730</v>
      </c>
      <c r="B797">
        <v>21</v>
      </c>
      <c r="C797">
        <v>29</v>
      </c>
      <c r="D797">
        <f t="shared" si="133"/>
        <v>0.42</v>
      </c>
      <c r="E797">
        <v>6.2</v>
      </c>
      <c r="F797">
        <f t="shared" si="134"/>
        <v>0.42592592592592593</v>
      </c>
      <c r="J797">
        <v>15.9</v>
      </c>
      <c r="K797">
        <f t="shared" si="141"/>
        <v>9.5238095238095472E-3</v>
      </c>
      <c r="L797">
        <f t="shared" si="135"/>
        <v>3.7593984962406062E-2</v>
      </c>
      <c r="M797">
        <f t="shared" si="136"/>
        <v>0.55228276877761429</v>
      </c>
      <c r="N797">
        <v>0.55228276899999995</v>
      </c>
      <c r="P797">
        <v>1.95</v>
      </c>
      <c r="Q797">
        <f t="shared" si="137"/>
        <v>5.0000000000000044E-2</v>
      </c>
      <c r="R797">
        <f t="shared" si="138"/>
        <v>0.99529411764705877</v>
      </c>
      <c r="T797">
        <v>16532.61</v>
      </c>
      <c r="U797">
        <f t="shared" si="142"/>
        <v>2.2549438614351897E-2</v>
      </c>
      <c r="V797">
        <f t="shared" si="132"/>
        <v>0.25940530402811363</v>
      </c>
      <c r="W797">
        <f t="shared" si="139"/>
        <v>0.67472107794409641</v>
      </c>
      <c r="X797">
        <f t="shared" si="140"/>
        <v>-0.56763686328549423</v>
      </c>
    </row>
    <row r="798" spans="1:24">
      <c r="A798" s="1">
        <v>41760</v>
      </c>
      <c r="B798">
        <v>21</v>
      </c>
      <c r="C798">
        <v>29</v>
      </c>
      <c r="D798">
        <f t="shared" si="133"/>
        <v>0.42</v>
      </c>
      <c r="E798">
        <v>6.3</v>
      </c>
      <c r="F798">
        <f t="shared" si="134"/>
        <v>0.41666666666666674</v>
      </c>
      <c r="J798">
        <v>15.9</v>
      </c>
      <c r="K798">
        <f t="shared" si="141"/>
        <v>0</v>
      </c>
      <c r="L798">
        <f t="shared" si="135"/>
        <v>2.8070175438596516E-2</v>
      </c>
      <c r="M798">
        <f t="shared" si="136"/>
        <v>0.41237113402061853</v>
      </c>
      <c r="N798">
        <v>0.55228276899999995</v>
      </c>
      <c r="P798">
        <v>2.13</v>
      </c>
      <c r="Q798">
        <f t="shared" si="137"/>
        <v>0.12999999999999989</v>
      </c>
      <c r="R798">
        <f t="shared" si="138"/>
        <v>0.98901960784313725</v>
      </c>
      <c r="T798">
        <v>16558.87</v>
      </c>
      <c r="U798">
        <f t="shared" si="142"/>
        <v>1.5883759430603153E-3</v>
      </c>
      <c r="V798">
        <f t="shared" si="132"/>
        <v>0.23844424135682205</v>
      </c>
      <c r="W798">
        <f t="shared" si="139"/>
        <v>0.62020071702312296</v>
      </c>
      <c r="X798">
        <f t="shared" si="140"/>
        <v>-0.6891929010150184</v>
      </c>
    </row>
    <row r="799" spans="1:24">
      <c r="A799" s="1">
        <v>41791</v>
      </c>
      <c r="B799">
        <v>21</v>
      </c>
      <c r="C799">
        <v>29</v>
      </c>
      <c r="D799">
        <f t="shared" si="133"/>
        <v>0.42</v>
      </c>
      <c r="E799">
        <v>6.1</v>
      </c>
      <c r="F799">
        <f t="shared" si="134"/>
        <v>0.43518518518518523</v>
      </c>
      <c r="J799">
        <v>15.9</v>
      </c>
      <c r="K799">
        <f t="shared" si="141"/>
        <v>0</v>
      </c>
      <c r="L799">
        <f t="shared" si="135"/>
        <v>2.8070175438596516E-2</v>
      </c>
      <c r="M799">
        <f t="shared" si="136"/>
        <v>0.41237113402061853</v>
      </c>
      <c r="N799">
        <v>0.55228276899999995</v>
      </c>
      <c r="P799">
        <v>2.0699999999999998</v>
      </c>
      <c r="Q799">
        <f t="shared" si="137"/>
        <v>6.999999999999984E-2</v>
      </c>
      <c r="R799">
        <f t="shared" si="138"/>
        <v>0.99372549019607848</v>
      </c>
      <c r="T799">
        <v>16743.63</v>
      </c>
      <c r="U799">
        <f t="shared" si="142"/>
        <v>1.1157766200229971E-2</v>
      </c>
      <c r="V799">
        <f t="shared" si="132"/>
        <v>0.2480136316139917</v>
      </c>
      <c r="W799">
        <f t="shared" si="139"/>
        <v>0.64509099185299112</v>
      </c>
      <c r="X799">
        <f t="shared" si="140"/>
        <v>-0.63242542390745027</v>
      </c>
    </row>
    <row r="800" spans="1:24">
      <c r="A800" s="1">
        <v>41821</v>
      </c>
      <c r="B800">
        <v>21</v>
      </c>
      <c r="C800">
        <v>29</v>
      </c>
      <c r="D800">
        <f t="shared" si="133"/>
        <v>0.42</v>
      </c>
      <c r="E800">
        <v>6.2</v>
      </c>
      <c r="F800">
        <f t="shared" si="134"/>
        <v>0.42592592592592593</v>
      </c>
      <c r="J800">
        <v>16.09</v>
      </c>
      <c r="K800">
        <f t="shared" si="141"/>
        <v>1.1949685534591163E-2</v>
      </c>
      <c r="L800">
        <f t="shared" si="135"/>
        <v>4.0019860973187681E-2</v>
      </c>
      <c r="M800">
        <f t="shared" si="136"/>
        <v>0.58792063800816896</v>
      </c>
      <c r="N800">
        <v>0.58792063800000005</v>
      </c>
      <c r="P800">
        <v>1.99</v>
      </c>
      <c r="Q800">
        <f t="shared" si="137"/>
        <v>1.0000000000000009E-2</v>
      </c>
      <c r="R800">
        <f t="shared" si="138"/>
        <v>0.99843137254901959</v>
      </c>
      <c r="T800">
        <v>16956.07</v>
      </c>
      <c r="U800">
        <f t="shared" si="142"/>
        <v>1.2687810229920195E-2</v>
      </c>
      <c r="V800">
        <f t="shared" si="132"/>
        <v>0.24954367564368191</v>
      </c>
      <c r="W800">
        <f t="shared" si="139"/>
        <v>0.64907068286541003</v>
      </c>
      <c r="X800">
        <f t="shared" si="140"/>
        <v>-0.62355250068945078</v>
      </c>
    </row>
    <row r="801" spans="1:24">
      <c r="A801" s="1">
        <v>41852</v>
      </c>
      <c r="B801">
        <v>21</v>
      </c>
      <c r="C801">
        <v>29</v>
      </c>
      <c r="D801">
        <f t="shared" si="133"/>
        <v>0.42</v>
      </c>
      <c r="E801">
        <v>6.2</v>
      </c>
      <c r="F801">
        <f t="shared" si="134"/>
        <v>0.42592592592592593</v>
      </c>
      <c r="J801">
        <v>16.09</v>
      </c>
      <c r="K801">
        <f t="shared" si="141"/>
        <v>0</v>
      </c>
      <c r="L801">
        <f t="shared" si="135"/>
        <v>2.8070175438596516E-2</v>
      </c>
      <c r="M801">
        <f t="shared" si="136"/>
        <v>0.41237113402061853</v>
      </c>
      <c r="N801">
        <v>0.58792063800000005</v>
      </c>
      <c r="P801">
        <v>1.7</v>
      </c>
      <c r="Q801">
        <f t="shared" si="137"/>
        <v>0.30000000000000004</v>
      </c>
      <c r="R801">
        <f t="shared" si="138"/>
        <v>0.97568627450980394</v>
      </c>
      <c r="T801">
        <v>16493.37</v>
      </c>
      <c r="U801">
        <f t="shared" si="142"/>
        <v>-2.7288162882082977E-2</v>
      </c>
      <c r="V801">
        <f t="shared" si="132"/>
        <v>0.20956770253167875</v>
      </c>
      <c r="W801">
        <f t="shared" si="139"/>
        <v>0.54509196211006361</v>
      </c>
      <c r="X801">
        <f t="shared" si="140"/>
        <v>-0.87542844832275679</v>
      </c>
    </row>
    <row r="802" spans="1:24">
      <c r="A802" s="1">
        <v>41883</v>
      </c>
      <c r="B802">
        <v>21</v>
      </c>
      <c r="C802">
        <v>29</v>
      </c>
      <c r="D802">
        <f t="shared" si="133"/>
        <v>0.42</v>
      </c>
      <c r="E802">
        <v>5.9</v>
      </c>
      <c r="F802">
        <f t="shared" si="134"/>
        <v>0.45370370370370372</v>
      </c>
      <c r="J802">
        <v>16.09</v>
      </c>
      <c r="K802">
        <f t="shared" si="141"/>
        <v>0</v>
      </c>
      <c r="L802">
        <f t="shared" si="135"/>
        <v>2.8070175438596516E-2</v>
      </c>
      <c r="M802">
        <f t="shared" si="136"/>
        <v>0.41237113402061853</v>
      </c>
      <c r="N802">
        <v>0.58792063800000005</v>
      </c>
      <c r="P802">
        <v>1.66</v>
      </c>
      <c r="Q802">
        <f t="shared" si="137"/>
        <v>0.34000000000000008</v>
      </c>
      <c r="R802">
        <f t="shared" si="138"/>
        <v>0.97254901960784312</v>
      </c>
      <c r="T802">
        <v>17067.560000000001</v>
      </c>
      <c r="U802">
        <f t="shared" si="142"/>
        <v>3.4813382589489135E-2</v>
      </c>
      <c r="V802">
        <f t="shared" si="132"/>
        <v>0.27166924800325087</v>
      </c>
      <c r="W802">
        <f t="shared" si="139"/>
        <v>0.70661996886983414</v>
      </c>
      <c r="X802">
        <f t="shared" si="140"/>
        <v>-0.50099357495060104</v>
      </c>
    </row>
    <row r="803" spans="1:24">
      <c r="A803" s="1">
        <v>41913</v>
      </c>
      <c r="B803">
        <v>21</v>
      </c>
      <c r="C803">
        <v>29</v>
      </c>
      <c r="D803">
        <f t="shared" si="133"/>
        <v>0.42</v>
      </c>
      <c r="E803">
        <v>5.7</v>
      </c>
      <c r="F803">
        <f t="shared" si="134"/>
        <v>0.47222222222222221</v>
      </c>
      <c r="J803">
        <v>16.190000000000001</v>
      </c>
      <c r="K803">
        <f t="shared" si="141"/>
        <v>6.2150403977626742E-3</v>
      </c>
      <c r="L803">
        <f t="shared" si="135"/>
        <v>3.4285215836359191E-2</v>
      </c>
      <c r="M803">
        <f t="shared" si="136"/>
        <v>0.50367456254445153</v>
      </c>
      <c r="N803">
        <v>0.50367456300000002</v>
      </c>
      <c r="P803">
        <v>1.66</v>
      </c>
      <c r="Q803">
        <f t="shared" si="137"/>
        <v>0.34000000000000008</v>
      </c>
      <c r="R803">
        <f t="shared" si="138"/>
        <v>0.97254901960784312</v>
      </c>
      <c r="T803">
        <v>16804.71</v>
      </c>
      <c r="U803">
        <f t="shared" si="142"/>
        <v>-1.5400561064381913E-2</v>
      </c>
      <c r="V803">
        <f t="shared" si="132"/>
        <v>0.22145530434937979</v>
      </c>
      <c r="W803">
        <f t="shared" si="139"/>
        <v>0.57601197564895479</v>
      </c>
      <c r="X803">
        <f t="shared" si="140"/>
        <v>-0.79582928837644962</v>
      </c>
    </row>
    <row r="804" spans="1:24">
      <c r="A804" s="1">
        <v>41944</v>
      </c>
      <c r="B804">
        <v>21</v>
      </c>
      <c r="C804">
        <v>29</v>
      </c>
      <c r="D804">
        <f t="shared" si="133"/>
        <v>0.42</v>
      </c>
      <c r="E804">
        <v>5.8</v>
      </c>
      <c r="F804">
        <f t="shared" si="134"/>
        <v>0.46296296296296302</v>
      </c>
      <c r="J804">
        <v>16.190000000000001</v>
      </c>
      <c r="K804">
        <f t="shared" si="141"/>
        <v>0</v>
      </c>
      <c r="L804">
        <f t="shared" si="135"/>
        <v>2.8070175438596516E-2</v>
      </c>
      <c r="M804">
        <f t="shared" si="136"/>
        <v>0.41237113402061853</v>
      </c>
      <c r="N804">
        <v>0.50367456300000002</v>
      </c>
      <c r="P804">
        <v>1.32</v>
      </c>
      <c r="Q804">
        <f t="shared" si="137"/>
        <v>0.67999999999999994</v>
      </c>
      <c r="R804">
        <f t="shared" si="138"/>
        <v>0.94588235294117651</v>
      </c>
      <c r="T804">
        <v>17366.240000000002</v>
      </c>
      <c r="U804">
        <f t="shared" si="142"/>
        <v>3.3415036617710302E-2</v>
      </c>
      <c r="V804">
        <f t="shared" si="132"/>
        <v>0.27027090203147203</v>
      </c>
      <c r="W804">
        <f t="shared" si="139"/>
        <v>0.70298282850775751</v>
      </c>
      <c r="X804">
        <f t="shared" si="140"/>
        <v>-0.50843864531823391</v>
      </c>
    </row>
    <row r="805" spans="1:24">
      <c r="A805" s="1">
        <v>41974</v>
      </c>
      <c r="B805">
        <v>21</v>
      </c>
      <c r="C805">
        <v>29</v>
      </c>
      <c r="D805">
        <f t="shared" si="133"/>
        <v>0.42</v>
      </c>
      <c r="E805">
        <v>5.6</v>
      </c>
      <c r="F805">
        <f t="shared" si="134"/>
        <v>0.48148148148148151</v>
      </c>
      <c r="J805">
        <v>16.190000000000001</v>
      </c>
      <c r="K805">
        <f t="shared" si="141"/>
        <v>0</v>
      </c>
      <c r="L805">
        <f t="shared" si="135"/>
        <v>2.8070175438596516E-2</v>
      </c>
      <c r="M805">
        <f t="shared" si="136"/>
        <v>0.41237113402061853</v>
      </c>
      <c r="N805">
        <v>0.50367456300000002</v>
      </c>
      <c r="P805">
        <v>0.76</v>
      </c>
      <c r="Q805">
        <f t="shared" si="137"/>
        <v>1.24</v>
      </c>
      <c r="R805">
        <f t="shared" si="138"/>
        <v>0.90196078431372551</v>
      </c>
      <c r="T805">
        <v>17776.8</v>
      </c>
      <c r="U805">
        <f t="shared" si="142"/>
        <v>2.364127180091935E-2</v>
      </c>
      <c r="V805">
        <f t="shared" si="132"/>
        <v>0.26049713721468104</v>
      </c>
      <c r="W805">
        <f t="shared" si="139"/>
        <v>0.67756096923828546</v>
      </c>
      <c r="X805">
        <f t="shared" si="140"/>
        <v>-0.56157732397785409</v>
      </c>
    </row>
    <row r="806" spans="1:24">
      <c r="A806" s="1">
        <v>42005</v>
      </c>
      <c r="B806">
        <v>18</v>
      </c>
      <c r="C806">
        <v>31</v>
      </c>
      <c r="D806">
        <f t="shared" si="133"/>
        <v>0.36734693877551022</v>
      </c>
      <c r="E806">
        <v>5.7</v>
      </c>
      <c r="F806">
        <f t="shared" si="134"/>
        <v>0.47222222222222221</v>
      </c>
      <c r="J806">
        <v>16.27</v>
      </c>
      <c r="K806">
        <f t="shared" si="141"/>
        <v>4.9413218035823528E-3</v>
      </c>
      <c r="L806">
        <f t="shared" si="135"/>
        <v>3.3011497242178868E-2</v>
      </c>
      <c r="M806">
        <f t="shared" si="136"/>
        <v>0.48496271721757567</v>
      </c>
      <c r="N806">
        <v>0.48496271699999999</v>
      </c>
      <c r="P806">
        <v>-0.09</v>
      </c>
      <c r="Q806">
        <f t="shared" si="137"/>
        <v>2.09</v>
      </c>
      <c r="R806">
        <f t="shared" si="138"/>
        <v>0.83529411764705885</v>
      </c>
      <c r="T806">
        <v>17832.990000000002</v>
      </c>
      <c r="U806">
        <f t="shared" si="142"/>
        <v>3.1608613473742366E-3</v>
      </c>
      <c r="V806">
        <f t="shared" si="132"/>
        <v>0.24001672676113595</v>
      </c>
      <c r="W806">
        <f t="shared" si="139"/>
        <v>0.62429079934054177</v>
      </c>
      <c r="X806">
        <f t="shared" si="140"/>
        <v>-0.67970989105609414</v>
      </c>
    </row>
    <row r="807" spans="1:24">
      <c r="A807" s="1">
        <v>42036</v>
      </c>
      <c r="B807">
        <v>18</v>
      </c>
      <c r="C807">
        <v>31</v>
      </c>
      <c r="D807">
        <f t="shared" si="133"/>
        <v>0.36734693877551022</v>
      </c>
      <c r="E807">
        <v>5.5</v>
      </c>
      <c r="F807">
        <f t="shared" si="134"/>
        <v>0.49074074074074081</v>
      </c>
      <c r="J807">
        <v>16.27</v>
      </c>
      <c r="K807">
        <f t="shared" si="141"/>
        <v>0</v>
      </c>
      <c r="L807">
        <f t="shared" si="135"/>
        <v>2.8070175438596516E-2</v>
      </c>
      <c r="M807">
        <f t="shared" si="136"/>
        <v>0.41237113402061853</v>
      </c>
      <c r="N807">
        <v>0.48496271699999999</v>
      </c>
      <c r="P807">
        <v>-0.03</v>
      </c>
      <c r="Q807">
        <f t="shared" si="137"/>
        <v>2.0299999999999998</v>
      </c>
      <c r="R807">
        <f t="shared" si="138"/>
        <v>0.84</v>
      </c>
      <c r="T807">
        <v>17361.04</v>
      </c>
      <c r="U807">
        <f t="shared" si="142"/>
        <v>-2.6464995494305817E-2</v>
      </c>
      <c r="V807">
        <f t="shared" si="132"/>
        <v>0.21039086991945591</v>
      </c>
      <c r="W807">
        <f t="shared" si="139"/>
        <v>0.54723304549804719</v>
      </c>
      <c r="X807">
        <f t="shared" si="140"/>
        <v>-0.86977274270325089</v>
      </c>
    </row>
    <row r="808" spans="1:24">
      <c r="A808" s="1">
        <v>42064</v>
      </c>
      <c r="B808">
        <v>18</v>
      </c>
      <c r="C808">
        <v>31</v>
      </c>
      <c r="D808">
        <f t="shared" si="133"/>
        <v>0.36734693877551022</v>
      </c>
      <c r="E808">
        <v>5.4</v>
      </c>
      <c r="F808">
        <f t="shared" si="134"/>
        <v>0.5</v>
      </c>
      <c r="J808">
        <v>16.27</v>
      </c>
      <c r="K808">
        <f t="shared" si="141"/>
        <v>0</v>
      </c>
      <c r="L808">
        <f t="shared" si="135"/>
        <v>2.8070175438596516E-2</v>
      </c>
      <c r="M808">
        <f t="shared" si="136"/>
        <v>0.41237113402061853</v>
      </c>
      <c r="N808">
        <v>0.48496271699999999</v>
      </c>
      <c r="P808">
        <v>-7.0000000000000007E-2</v>
      </c>
      <c r="Q808">
        <f t="shared" si="137"/>
        <v>2.0699999999999998</v>
      </c>
      <c r="R808">
        <f t="shared" si="138"/>
        <v>0.83686274509803926</v>
      </c>
      <c r="T808">
        <v>18288.63</v>
      </c>
      <c r="U808">
        <f t="shared" si="142"/>
        <v>5.3429402846834069E-2</v>
      </c>
      <c r="V808">
        <f t="shared" si="132"/>
        <v>0.29028526826059581</v>
      </c>
      <c r="W808">
        <f t="shared" si="139"/>
        <v>0.75504080321678191</v>
      </c>
      <c r="X808">
        <f t="shared" si="140"/>
        <v>-0.40537348355180763</v>
      </c>
    </row>
    <row r="809" spans="1:24">
      <c r="A809" s="1">
        <v>42095</v>
      </c>
      <c r="B809">
        <v>18</v>
      </c>
      <c r="C809">
        <v>31</v>
      </c>
      <c r="D809">
        <f t="shared" si="133"/>
        <v>0.36734693877551022</v>
      </c>
      <c r="E809">
        <v>5.4</v>
      </c>
      <c r="F809">
        <f t="shared" si="134"/>
        <v>0.5</v>
      </c>
      <c r="J809">
        <v>16.37</v>
      </c>
      <c r="K809">
        <f t="shared" si="141"/>
        <v>6.1462814996927732E-3</v>
      </c>
      <c r="L809">
        <f t="shared" si="135"/>
        <v>3.4216456938289286E-2</v>
      </c>
      <c r="M809">
        <f t="shared" si="136"/>
        <v>0.50266444471198124</v>
      </c>
      <c r="N809">
        <v>0.50266444499999996</v>
      </c>
      <c r="P809">
        <v>-0.2</v>
      </c>
      <c r="Q809">
        <f t="shared" si="137"/>
        <v>2.2000000000000002</v>
      </c>
      <c r="R809">
        <f t="shared" si="138"/>
        <v>0.82666666666666666</v>
      </c>
      <c r="T809">
        <v>17698.18</v>
      </c>
      <c r="U809">
        <f t="shared" si="142"/>
        <v>-3.2285086417079938E-2</v>
      </c>
      <c r="V809">
        <f t="shared" si="132"/>
        <v>0.20457077899668177</v>
      </c>
      <c r="W809">
        <f t="shared" si="139"/>
        <v>0.53209481216137944</v>
      </c>
      <c r="X809">
        <f t="shared" si="140"/>
        <v>-0.91024475734194155</v>
      </c>
    </row>
    <row r="810" spans="1:24">
      <c r="A810" s="1">
        <v>42125</v>
      </c>
      <c r="B810">
        <v>18</v>
      </c>
      <c r="C810">
        <v>31</v>
      </c>
      <c r="D810">
        <f t="shared" si="133"/>
        <v>0.36734693877551022</v>
      </c>
      <c r="E810">
        <v>5.5</v>
      </c>
      <c r="F810">
        <f t="shared" si="134"/>
        <v>0.49074074074074081</v>
      </c>
      <c r="J810">
        <v>16.37</v>
      </c>
      <c r="K810">
        <f t="shared" si="141"/>
        <v>0</v>
      </c>
      <c r="L810">
        <f t="shared" si="135"/>
        <v>2.8070175438596516E-2</v>
      </c>
      <c r="M810">
        <f t="shared" si="136"/>
        <v>0.41237113402061853</v>
      </c>
      <c r="N810">
        <v>0.50266444499999996</v>
      </c>
      <c r="P810">
        <v>-0.04</v>
      </c>
      <c r="Q810">
        <f t="shared" si="137"/>
        <v>2.04</v>
      </c>
      <c r="R810">
        <f t="shared" si="138"/>
        <v>0.83921568627450982</v>
      </c>
      <c r="T810">
        <v>18024.060000000001</v>
      </c>
      <c r="U810">
        <f t="shared" si="142"/>
        <v>1.8413192768974043E-2</v>
      </c>
      <c r="V810">
        <f t="shared" si="132"/>
        <v>0.25526905818273576</v>
      </c>
      <c r="W810">
        <f t="shared" si="139"/>
        <v>0.66396257681825721</v>
      </c>
      <c r="X810">
        <f t="shared" si="140"/>
        <v>-0.59082616620706363</v>
      </c>
    </row>
    <row r="811" spans="1:24">
      <c r="A811" s="1">
        <v>42156</v>
      </c>
      <c r="B811">
        <v>18</v>
      </c>
      <c r="C811">
        <v>31</v>
      </c>
      <c r="D811">
        <f t="shared" si="133"/>
        <v>0.36734693877551022</v>
      </c>
      <c r="E811">
        <v>5.3</v>
      </c>
      <c r="F811">
        <f t="shared" si="134"/>
        <v>0.5092592592592593</v>
      </c>
      <c r="J811">
        <v>16.37</v>
      </c>
      <c r="K811">
        <f t="shared" si="141"/>
        <v>0</v>
      </c>
      <c r="L811">
        <f t="shared" si="135"/>
        <v>2.8070175438596516E-2</v>
      </c>
      <c r="M811">
        <f t="shared" si="136"/>
        <v>0.41237113402061853</v>
      </c>
      <c r="N811">
        <v>0.50266444499999996</v>
      </c>
      <c r="P811">
        <v>0.12</v>
      </c>
      <c r="Q811">
        <f t="shared" si="137"/>
        <v>1.88</v>
      </c>
      <c r="R811">
        <f t="shared" si="138"/>
        <v>0.85176470588235298</v>
      </c>
      <c r="T811">
        <v>18040.37</v>
      </c>
      <c r="U811">
        <f t="shared" si="142"/>
        <v>9.0490155935997051E-4</v>
      </c>
      <c r="V811">
        <f t="shared" si="132"/>
        <v>0.23776076697312168</v>
      </c>
      <c r="W811">
        <f t="shared" si="139"/>
        <v>0.61842297938338864</v>
      </c>
      <c r="X811">
        <f t="shared" si="140"/>
        <v>-0.69333416691419814</v>
      </c>
    </row>
    <row r="812" spans="1:24">
      <c r="A812" s="1">
        <v>42186</v>
      </c>
      <c r="B812">
        <v>18</v>
      </c>
      <c r="C812">
        <v>31</v>
      </c>
      <c r="D812">
        <f t="shared" si="133"/>
        <v>0.36734693877551022</v>
      </c>
      <c r="E812">
        <v>5.2</v>
      </c>
      <c r="F812">
        <f t="shared" si="134"/>
        <v>0.5185185185185186</v>
      </c>
      <c r="J812">
        <v>16.45</v>
      </c>
      <c r="K812">
        <f t="shared" si="141"/>
        <v>4.8869883934024609E-3</v>
      </c>
      <c r="L812">
        <f t="shared" si="135"/>
        <v>3.2957163831998974E-2</v>
      </c>
      <c r="M812">
        <f t="shared" si="136"/>
        <v>0.48416452021235556</v>
      </c>
      <c r="N812">
        <v>0.48416451999999999</v>
      </c>
      <c r="P812">
        <v>0.17</v>
      </c>
      <c r="Q812">
        <f t="shared" si="137"/>
        <v>1.83</v>
      </c>
      <c r="R812">
        <f t="shared" si="138"/>
        <v>0.85568627450980395</v>
      </c>
      <c r="T812">
        <v>17757.91</v>
      </c>
      <c r="U812">
        <f t="shared" si="142"/>
        <v>-1.5657106811002165E-2</v>
      </c>
      <c r="V812">
        <f t="shared" si="132"/>
        <v>0.22119875860275956</v>
      </c>
      <c r="W812">
        <f t="shared" si="139"/>
        <v>0.5753446923667177</v>
      </c>
      <c r="X812">
        <f t="shared" si="140"/>
        <v>-0.7975015527870899</v>
      </c>
    </row>
    <row r="813" spans="1:24">
      <c r="A813" s="1">
        <v>42217</v>
      </c>
      <c r="B813">
        <v>18</v>
      </c>
      <c r="C813">
        <v>31</v>
      </c>
      <c r="D813">
        <f t="shared" si="133"/>
        <v>0.36734693877551022</v>
      </c>
      <c r="E813">
        <v>5.0999999999999996</v>
      </c>
      <c r="F813">
        <f t="shared" si="134"/>
        <v>0.5277777777777779</v>
      </c>
      <c r="J813">
        <v>16.45</v>
      </c>
      <c r="K813">
        <f t="shared" si="141"/>
        <v>0</v>
      </c>
      <c r="L813">
        <f t="shared" si="135"/>
        <v>2.8070175438596516E-2</v>
      </c>
      <c r="M813">
        <f t="shared" si="136"/>
        <v>0.41237113402061853</v>
      </c>
      <c r="N813">
        <v>0.48416451999999999</v>
      </c>
      <c r="P813">
        <v>0.2</v>
      </c>
      <c r="Q813">
        <f t="shared" si="137"/>
        <v>1.8</v>
      </c>
      <c r="R813">
        <f t="shared" si="138"/>
        <v>0.8580392156862745</v>
      </c>
      <c r="T813">
        <v>17598.2</v>
      </c>
      <c r="U813">
        <f t="shared" si="142"/>
        <v>-8.9937385649549485E-3</v>
      </c>
      <c r="V813">
        <f t="shared" si="132"/>
        <v>0.22786212684880677</v>
      </c>
      <c r="W813">
        <f t="shared" si="139"/>
        <v>0.59267631564464496</v>
      </c>
      <c r="X813">
        <f t="shared" si="140"/>
        <v>-0.75468368878177006</v>
      </c>
    </row>
    <row r="814" spans="1:24">
      <c r="A814" s="1">
        <v>42248</v>
      </c>
      <c r="B814">
        <v>18</v>
      </c>
      <c r="C814">
        <v>31</v>
      </c>
      <c r="D814">
        <f t="shared" si="133"/>
        <v>0.36734693877551022</v>
      </c>
      <c r="E814">
        <v>5</v>
      </c>
      <c r="F814">
        <f t="shared" si="134"/>
        <v>0.53703703703703709</v>
      </c>
      <c r="J814">
        <v>16.45</v>
      </c>
      <c r="K814">
        <f t="shared" si="141"/>
        <v>0</v>
      </c>
      <c r="L814">
        <f t="shared" si="135"/>
        <v>2.8070175438596516E-2</v>
      </c>
      <c r="M814">
        <f t="shared" si="136"/>
        <v>0.41237113402061853</v>
      </c>
      <c r="N814">
        <v>0.48416451999999999</v>
      </c>
      <c r="P814">
        <v>-0.04</v>
      </c>
      <c r="Q814">
        <f t="shared" si="137"/>
        <v>2.04</v>
      </c>
      <c r="R814">
        <f t="shared" si="138"/>
        <v>0.83921568627450982</v>
      </c>
      <c r="T814">
        <v>16058.35</v>
      </c>
      <c r="U814">
        <f t="shared" si="142"/>
        <v>-8.7500426179950241E-2</v>
      </c>
      <c r="V814">
        <f t="shared" si="132"/>
        <v>0.14935543923381148</v>
      </c>
      <c r="W814">
        <f t="shared" si="139"/>
        <v>0.38847803569093464</v>
      </c>
      <c r="X814">
        <f t="shared" si="140"/>
        <v>-1.3640950630382962</v>
      </c>
    </row>
    <row r="815" spans="1:24">
      <c r="A815" s="1">
        <v>42278</v>
      </c>
      <c r="B815">
        <v>18</v>
      </c>
      <c r="C815">
        <v>31</v>
      </c>
      <c r="D815">
        <f t="shared" si="133"/>
        <v>0.36734693877551022</v>
      </c>
      <c r="E815">
        <v>5</v>
      </c>
      <c r="F815">
        <f t="shared" si="134"/>
        <v>0.53703703703703709</v>
      </c>
      <c r="J815">
        <v>16.489999999999998</v>
      </c>
      <c r="K815">
        <f t="shared" si="141"/>
        <v>2.4316109422491882E-3</v>
      </c>
      <c r="L815">
        <f t="shared" si="135"/>
        <v>3.0501786380845705E-2</v>
      </c>
      <c r="M815">
        <f t="shared" si="136"/>
        <v>0.44809325353304214</v>
      </c>
      <c r="N815">
        <v>0.448093254</v>
      </c>
      <c r="P815">
        <v>0.17</v>
      </c>
      <c r="Q815">
        <f t="shared" si="137"/>
        <v>1.83</v>
      </c>
      <c r="R815">
        <f t="shared" si="138"/>
        <v>0.85568627450980395</v>
      </c>
      <c r="T815">
        <v>16272.01</v>
      </c>
      <c r="U815">
        <f t="shared" si="142"/>
        <v>1.3305227498466521E-2</v>
      </c>
      <c r="V815">
        <f t="shared" si="132"/>
        <v>0.25016109291222821</v>
      </c>
      <c r="W815">
        <f t="shared" si="139"/>
        <v>0.65067660394144833</v>
      </c>
      <c r="X815">
        <f t="shared" si="140"/>
        <v>-0.61998741449929318</v>
      </c>
    </row>
    <row r="816" spans="1:24">
      <c r="A816" s="1">
        <v>42309</v>
      </c>
      <c r="B816">
        <v>18</v>
      </c>
      <c r="C816">
        <v>31</v>
      </c>
      <c r="D816">
        <f t="shared" si="133"/>
        <v>0.36734693877551022</v>
      </c>
      <c r="E816">
        <v>5</v>
      </c>
      <c r="F816">
        <f t="shared" si="134"/>
        <v>0.53703703703703709</v>
      </c>
      <c r="J816">
        <v>16.489999999999998</v>
      </c>
      <c r="K816">
        <f t="shared" si="141"/>
        <v>0</v>
      </c>
      <c r="L816">
        <f t="shared" si="135"/>
        <v>2.8070175438596516E-2</v>
      </c>
      <c r="M816">
        <f t="shared" si="136"/>
        <v>0.41237113402061853</v>
      </c>
      <c r="N816">
        <v>0.448093254</v>
      </c>
      <c r="P816">
        <v>0.5</v>
      </c>
      <c r="Q816">
        <f t="shared" si="137"/>
        <v>1.5</v>
      </c>
      <c r="R816">
        <f t="shared" si="138"/>
        <v>0.88156862745098041</v>
      </c>
      <c r="T816">
        <v>17828.759999999998</v>
      </c>
      <c r="U816">
        <f t="shared" si="142"/>
        <v>9.5670418098317181E-2</v>
      </c>
      <c r="V816">
        <f t="shared" si="132"/>
        <v>0.33252628351207891</v>
      </c>
      <c r="W816">
        <f t="shared" si="139"/>
        <v>0.86491096740141571</v>
      </c>
      <c r="X816">
        <f t="shared" si="140"/>
        <v>-0.20937646329324897</v>
      </c>
    </row>
    <row r="817" spans="1:24">
      <c r="A817" s="1">
        <v>42339</v>
      </c>
      <c r="B817">
        <v>18</v>
      </c>
      <c r="C817">
        <v>31</v>
      </c>
      <c r="D817">
        <f t="shared" si="133"/>
        <v>0.36734693877551022</v>
      </c>
      <c r="E817">
        <v>5</v>
      </c>
      <c r="F817">
        <f t="shared" si="134"/>
        <v>0.53703703703703709</v>
      </c>
      <c r="J817">
        <v>16.489999999999998</v>
      </c>
      <c r="K817">
        <f t="shared" si="141"/>
        <v>0</v>
      </c>
      <c r="L817">
        <f t="shared" si="135"/>
        <v>2.8070175438596516E-2</v>
      </c>
      <c r="M817">
        <f t="shared" si="136"/>
        <v>0.41237113402061853</v>
      </c>
      <c r="N817">
        <v>0.448093254</v>
      </c>
      <c r="P817">
        <v>0.73</v>
      </c>
      <c r="Q817">
        <f t="shared" si="137"/>
        <v>1.27</v>
      </c>
      <c r="R817">
        <f t="shared" si="138"/>
        <v>0.89960784313725495</v>
      </c>
      <c r="T817">
        <v>17888.349999999999</v>
      </c>
      <c r="U817">
        <f t="shared" si="142"/>
        <v>3.3423524687078714E-3</v>
      </c>
      <c r="V817">
        <f t="shared" si="132"/>
        <v>0.24019821788246959</v>
      </c>
      <c r="W817">
        <f t="shared" si="139"/>
        <v>0.62476286326183395</v>
      </c>
      <c r="X817">
        <f t="shared" si="140"/>
        <v>-0.67861939457696308</v>
      </c>
    </row>
    <row r="818" spans="1:24">
      <c r="A818" s="1"/>
    </row>
    <row r="819" spans="1:24">
      <c r="A819" s="1"/>
    </row>
    <row r="820" spans="1:24">
      <c r="A820" s="1"/>
    </row>
    <row r="821" spans="1:24">
      <c r="A821" s="1"/>
    </row>
    <row r="822" spans="1:24">
      <c r="A822" s="1"/>
    </row>
    <row r="823" spans="1:24">
      <c r="A823" s="1"/>
    </row>
    <row r="824" spans="1:24">
      <c r="A824" s="1"/>
    </row>
    <row r="825" spans="1:24">
      <c r="A825" s="1"/>
    </row>
    <row r="826" spans="1:24">
      <c r="A826" s="1"/>
    </row>
    <row r="827" spans="1:24">
      <c r="A827" s="1"/>
    </row>
    <row r="828" spans="1:24">
      <c r="A828" s="1"/>
    </row>
    <row r="829" spans="1:24">
      <c r="A829" s="1"/>
    </row>
    <row r="830" spans="1:24">
      <c r="A830" s="1"/>
    </row>
    <row r="831" spans="1:24">
      <c r="A831" s="1"/>
    </row>
    <row r="832" spans="1:24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3"/>
  <sheetViews>
    <sheetView tabSelected="1" workbookViewId="0">
      <selection sqref="A1:XFD1048576"/>
    </sheetView>
  </sheetViews>
  <sheetFormatPr baseColWidth="10" defaultRowHeight="15" x14ac:dyDescent="0"/>
  <cols>
    <col min="2" max="2" width="10.83203125" style="2"/>
    <col min="3" max="3" width="18.83203125" style="2" customWidth="1"/>
    <col min="4" max="4" width="16.1640625" style="2" customWidth="1"/>
    <col min="5" max="5" width="14" style="2" customWidth="1"/>
    <col min="6" max="6" width="10.83203125" style="2"/>
  </cols>
  <sheetData>
    <row r="1" spans="1:6">
      <c r="A1" t="s">
        <v>0</v>
      </c>
      <c r="B1" s="2" t="s">
        <v>14</v>
      </c>
      <c r="C1" s="2" t="s">
        <v>7</v>
      </c>
      <c r="D1" s="2" t="s">
        <v>13</v>
      </c>
      <c r="E1" s="2" t="s">
        <v>9</v>
      </c>
      <c r="F1" s="2" t="s">
        <v>15</v>
      </c>
    </row>
    <row r="2" spans="1:6">
      <c r="A2" s="1">
        <v>17533</v>
      </c>
      <c r="B2" s="2">
        <v>0.5</v>
      </c>
      <c r="C2" s="2">
        <v>0.68518518518518523</v>
      </c>
      <c r="D2" s="2">
        <v>0.41237113199999997</v>
      </c>
      <c r="E2" s="2">
        <v>0.35372549019607846</v>
      </c>
      <c r="F2" s="2">
        <v>0.61606930293158235</v>
      </c>
    </row>
    <row r="3" spans="1:6">
      <c r="A3" s="1">
        <v>17564</v>
      </c>
      <c r="B3" s="2">
        <v>0.5</v>
      </c>
      <c r="C3" s="2">
        <v>0.64814814814814814</v>
      </c>
      <c r="D3" s="2">
        <v>0.41237113199999997</v>
      </c>
      <c r="E3" s="2">
        <v>0.42666666666666664</v>
      </c>
      <c r="F3" s="2">
        <v>0.52647761820155925</v>
      </c>
    </row>
    <row r="4" spans="1:6">
      <c r="A4" s="1">
        <v>17593</v>
      </c>
      <c r="B4" s="2">
        <v>0.5</v>
      </c>
      <c r="C4" s="2">
        <v>0.62962962962962965</v>
      </c>
      <c r="D4" s="2">
        <v>0.41237113199999997</v>
      </c>
      <c r="E4" s="2">
        <v>0.61882352941176477</v>
      </c>
      <c r="F4" s="2">
        <v>0.51525186630983655</v>
      </c>
    </row>
    <row r="5" spans="1:6">
      <c r="A5" s="1">
        <v>17624</v>
      </c>
      <c r="B5" s="2">
        <v>0.5</v>
      </c>
      <c r="C5" s="2">
        <v>0.63888888888888884</v>
      </c>
      <c r="D5" s="2">
        <v>0.63383929999999999</v>
      </c>
      <c r="E5" s="2">
        <v>0.47529411764705887</v>
      </c>
      <c r="F5" s="2">
        <v>0.76256482898692035</v>
      </c>
    </row>
    <row r="6" spans="1:6">
      <c r="A6" s="1">
        <v>17654</v>
      </c>
      <c r="B6" s="2">
        <v>0.5</v>
      </c>
      <c r="C6" s="2">
        <v>0.67592592592592593</v>
      </c>
      <c r="D6" s="2">
        <v>0.63383929999999999</v>
      </c>
      <c r="E6" s="2">
        <v>0.43999999999999995</v>
      </c>
      <c r="F6" s="2">
        <v>0.65517042972263073</v>
      </c>
    </row>
    <row r="7" spans="1:6">
      <c r="A7" s="1">
        <v>17685</v>
      </c>
      <c r="B7" s="2">
        <v>0.5</v>
      </c>
      <c r="C7" s="2">
        <v>0.66666666666666674</v>
      </c>
      <c r="D7" s="2">
        <v>0.63383929999999999</v>
      </c>
      <c r="E7" s="2">
        <v>0.4070588235294117</v>
      </c>
      <c r="F7" s="2">
        <v>0.77333151283977331</v>
      </c>
    </row>
    <row r="8" spans="1:6">
      <c r="A8" s="1">
        <v>17715</v>
      </c>
      <c r="B8" s="2">
        <v>0.5</v>
      </c>
      <c r="C8" s="2">
        <v>0.66666666666666674</v>
      </c>
      <c r="D8" s="2">
        <v>0.485097479</v>
      </c>
      <c r="E8" s="2">
        <v>0.37882352941176467</v>
      </c>
      <c r="F8" s="2">
        <v>0.58681825507676522</v>
      </c>
    </row>
    <row r="9" spans="1:6">
      <c r="A9" s="1">
        <v>17746</v>
      </c>
      <c r="B9" s="2">
        <v>0.5</v>
      </c>
      <c r="C9" s="2">
        <v>0.63888888888888884</v>
      </c>
      <c r="D9" s="2">
        <v>0.485097479</v>
      </c>
      <c r="E9" s="2">
        <v>0.45882352941176463</v>
      </c>
      <c r="F9" s="2">
        <v>0.50736623968412708</v>
      </c>
    </row>
    <row r="10" spans="1:6">
      <c r="A10" s="1">
        <v>17777</v>
      </c>
      <c r="B10" s="2">
        <v>0.5</v>
      </c>
      <c r="C10" s="2">
        <v>0.64814814814814814</v>
      </c>
      <c r="D10" s="2">
        <v>0.485097479</v>
      </c>
      <c r="E10" s="2">
        <v>0.64470588235294124</v>
      </c>
      <c r="F10" s="2">
        <v>0.65153855182603748</v>
      </c>
    </row>
    <row r="11" spans="1:6">
      <c r="A11" s="1">
        <v>17807</v>
      </c>
      <c r="B11" s="2">
        <v>0.5</v>
      </c>
      <c r="C11" s="2">
        <v>0.65740740740740744</v>
      </c>
      <c r="D11" s="2">
        <v>0.484739221</v>
      </c>
      <c r="E11" s="2">
        <v>0.67843137254901964</v>
      </c>
      <c r="F11" s="2">
        <v>0.56322701895545391</v>
      </c>
    </row>
    <row r="12" spans="1:6">
      <c r="A12" s="1">
        <v>17838</v>
      </c>
      <c r="B12" s="2">
        <v>0.5</v>
      </c>
      <c r="C12" s="2">
        <v>0.64814814814814814</v>
      </c>
      <c r="D12" s="2">
        <v>0.484739221</v>
      </c>
      <c r="E12" s="2">
        <v>0.78274509803921566</v>
      </c>
      <c r="F12" s="2">
        <v>0.75908476138972392</v>
      </c>
    </row>
    <row r="13" spans="1:6">
      <c r="A13" s="1">
        <v>17868</v>
      </c>
      <c r="B13" s="2">
        <v>0.5</v>
      </c>
      <c r="C13" s="2">
        <v>0.62962962962962965</v>
      </c>
      <c r="D13" s="2">
        <v>0.484739221</v>
      </c>
      <c r="E13" s="2">
        <v>0.92156862745098034</v>
      </c>
      <c r="F13" s="2">
        <v>0.38935638884735407</v>
      </c>
    </row>
    <row r="14" spans="1:6">
      <c r="A14" s="1">
        <v>17899</v>
      </c>
      <c r="B14" s="2">
        <v>0.60416666666666663</v>
      </c>
      <c r="C14" s="2">
        <v>0.60185185185185186</v>
      </c>
      <c r="D14" s="2">
        <v>0.19633111</v>
      </c>
      <c r="E14" s="2">
        <v>0.94196078431372554</v>
      </c>
      <c r="F14" s="2">
        <v>0.64324783311172662</v>
      </c>
    </row>
    <row r="15" spans="1:6">
      <c r="A15" s="1">
        <v>17930</v>
      </c>
      <c r="B15" s="2">
        <v>0.60416666666666663</v>
      </c>
      <c r="C15" s="2">
        <v>0.56481481481481488</v>
      </c>
      <c r="D15" s="2">
        <v>0.19633111</v>
      </c>
      <c r="E15" s="2">
        <v>0.94274509803921569</v>
      </c>
      <c r="F15" s="2">
        <v>0.69572149322140009</v>
      </c>
    </row>
    <row r="16" spans="1:6">
      <c r="A16" s="1">
        <v>17958</v>
      </c>
      <c r="B16" s="2">
        <v>0.60416666666666663</v>
      </c>
      <c r="C16" s="2">
        <v>0.53703703703703709</v>
      </c>
      <c r="D16" s="2">
        <v>0.19633111</v>
      </c>
      <c r="E16" s="2">
        <v>0.97647058823529409</v>
      </c>
      <c r="F16" s="2">
        <v>0.52652776130441292</v>
      </c>
    </row>
    <row r="17" spans="1:6">
      <c r="A17" s="1">
        <v>17989</v>
      </c>
      <c r="B17" s="2">
        <v>0.60416666666666663</v>
      </c>
      <c r="C17" s="2">
        <v>0.5092592592592593</v>
      </c>
      <c r="D17" s="2">
        <v>0.33928296699999999</v>
      </c>
      <c r="E17" s="2">
        <v>0.87529411764705878</v>
      </c>
      <c r="F17" s="2">
        <v>0.64742860830308036</v>
      </c>
    </row>
    <row r="18" spans="1:6">
      <c r="A18" s="1">
        <v>18019</v>
      </c>
      <c r="B18" s="2">
        <v>0.60416666666666663</v>
      </c>
      <c r="C18" s="2">
        <v>0.43518518518518523</v>
      </c>
      <c r="D18" s="2">
        <v>0.33928296699999999</v>
      </c>
      <c r="E18" s="2">
        <v>0.80941176470588239</v>
      </c>
      <c r="F18" s="2">
        <v>0.59024786445488076</v>
      </c>
    </row>
    <row r="19" spans="1:6">
      <c r="A19" s="1">
        <v>18050</v>
      </c>
      <c r="B19" s="2">
        <v>0.60416666666666663</v>
      </c>
      <c r="C19" s="2">
        <v>0.42592592592592593</v>
      </c>
      <c r="D19" s="2">
        <v>0.33928296699999999</v>
      </c>
      <c r="E19" s="2">
        <v>0.77725490196078428</v>
      </c>
      <c r="F19" s="2">
        <v>0.51845428531166315</v>
      </c>
    </row>
    <row r="20" spans="1:6">
      <c r="A20" s="1">
        <v>18080</v>
      </c>
      <c r="B20" s="2">
        <v>0.60416666666666663</v>
      </c>
      <c r="C20" s="2">
        <v>0.37962962962962965</v>
      </c>
      <c r="D20" s="2">
        <v>0.55927835100000001</v>
      </c>
      <c r="E20" s="2">
        <v>0.61725490196078425</v>
      </c>
      <c r="F20" s="2">
        <v>0.61761771963924272</v>
      </c>
    </row>
    <row r="21" spans="1:6">
      <c r="A21" s="1">
        <v>18111</v>
      </c>
      <c r="B21" s="2">
        <v>0.60416666666666663</v>
      </c>
      <c r="C21" s="2">
        <v>0.37037037037037046</v>
      </c>
      <c r="D21" s="2">
        <v>0.55927835100000001</v>
      </c>
      <c r="E21" s="2">
        <v>0.61803921568627462</v>
      </c>
      <c r="F21" s="2">
        <v>0.75162990608020197</v>
      </c>
    </row>
    <row r="22" spans="1:6">
      <c r="A22" s="1">
        <v>18142</v>
      </c>
      <c r="B22" s="2">
        <v>0.60416666666666663</v>
      </c>
      <c r="C22" s="2">
        <v>0.38888888888888895</v>
      </c>
      <c r="D22" s="2">
        <v>0.55927835100000001</v>
      </c>
      <c r="E22" s="2">
        <v>0.6501960784313725</v>
      </c>
      <c r="F22" s="2">
        <v>0.65548776839874723</v>
      </c>
    </row>
    <row r="23" spans="1:6">
      <c r="A23" s="1">
        <v>18172</v>
      </c>
      <c r="B23" s="2">
        <v>0.60416666666666663</v>
      </c>
      <c r="C23" s="2">
        <v>0.26851851851851849</v>
      </c>
      <c r="D23" s="2">
        <v>0.26691844399999998</v>
      </c>
      <c r="E23" s="2">
        <v>0.61725490196078425</v>
      </c>
      <c r="F23" s="2">
        <v>0.65171176476534654</v>
      </c>
    </row>
    <row r="24" spans="1:6">
      <c r="A24" s="1">
        <v>18203</v>
      </c>
      <c r="B24" s="2">
        <v>0.60416666666666663</v>
      </c>
      <c r="C24" s="2">
        <v>0.40740740740740744</v>
      </c>
      <c r="D24" s="2">
        <v>0.26691844399999998</v>
      </c>
      <c r="E24" s="2">
        <v>0.71294117647058819</v>
      </c>
      <c r="F24" s="2">
        <v>0.74827905711406628</v>
      </c>
    </row>
    <row r="25" spans="1:6">
      <c r="A25" s="1">
        <v>18233</v>
      </c>
      <c r="B25" s="2">
        <v>0.60416666666666663</v>
      </c>
      <c r="C25" s="2">
        <v>0.38888888888888895</v>
      </c>
      <c r="D25" s="2">
        <v>0.26691844399999998</v>
      </c>
      <c r="E25" s="2">
        <v>0.67999999999999994</v>
      </c>
      <c r="F25" s="2">
        <v>0.63619964320549649</v>
      </c>
    </row>
    <row r="26" spans="1:6">
      <c r="A26" s="1">
        <v>18264</v>
      </c>
      <c r="B26" s="2">
        <v>0.60416666666666663</v>
      </c>
      <c r="C26" s="2">
        <v>0.39814814814814814</v>
      </c>
      <c r="D26" s="2">
        <v>1</v>
      </c>
      <c r="E26" s="2">
        <v>0.67921568627450979</v>
      </c>
      <c r="F26" s="2">
        <v>0.69948151704895689</v>
      </c>
    </row>
    <row r="27" spans="1:6">
      <c r="A27" s="1">
        <v>18295</v>
      </c>
      <c r="B27" s="2">
        <v>0.60416666666666663</v>
      </c>
      <c r="C27" s="2">
        <v>0.40740740740740744</v>
      </c>
      <c r="D27" s="2">
        <v>1</v>
      </c>
      <c r="E27" s="2">
        <v>0.74352941176470599</v>
      </c>
      <c r="F27" s="2">
        <v>0.6553025029747328</v>
      </c>
    </row>
    <row r="28" spans="1:6">
      <c r="A28" s="1">
        <v>18323</v>
      </c>
      <c r="B28" s="2">
        <v>0.60416666666666663</v>
      </c>
      <c r="C28" s="2">
        <v>0.41666666666666674</v>
      </c>
      <c r="D28" s="2">
        <v>1</v>
      </c>
      <c r="E28" s="2">
        <v>0.77647058823529413</v>
      </c>
      <c r="F28" s="2">
        <v>0.63835759143999005</v>
      </c>
    </row>
    <row r="29" spans="1:6">
      <c r="A29" s="1">
        <v>18354</v>
      </c>
      <c r="B29" s="2">
        <v>0.60416666666666663</v>
      </c>
      <c r="C29" s="2">
        <v>0.46296296296296302</v>
      </c>
      <c r="D29" s="2">
        <v>0.90677041999999997</v>
      </c>
      <c r="E29" s="2">
        <v>0.74352941176470599</v>
      </c>
      <c r="F29" s="2">
        <v>0.65119764769241306</v>
      </c>
    </row>
    <row r="30" spans="1:6">
      <c r="A30" s="1">
        <v>18384</v>
      </c>
      <c r="B30" s="2">
        <v>0.60416666666666663</v>
      </c>
      <c r="C30" s="2">
        <v>0.49074074074074081</v>
      </c>
      <c r="D30" s="2">
        <v>0.90677041999999997</v>
      </c>
      <c r="E30" s="2">
        <v>0.80941176470588239</v>
      </c>
      <c r="F30" s="2">
        <v>0.73504845125439389</v>
      </c>
    </row>
    <row r="31" spans="1:6">
      <c r="A31" s="1">
        <v>18415</v>
      </c>
      <c r="B31" s="2">
        <v>0.60416666666666663</v>
      </c>
      <c r="C31" s="2">
        <v>0.5</v>
      </c>
      <c r="D31" s="2">
        <v>0.90677041999999997</v>
      </c>
      <c r="E31" s="2">
        <v>0.80941176470588239</v>
      </c>
      <c r="F31" s="2">
        <v>0.70549817768536238</v>
      </c>
    </row>
    <row r="32" spans="1:6">
      <c r="A32" s="1">
        <v>18445</v>
      </c>
      <c r="B32" s="2">
        <v>0.60416666666666663</v>
      </c>
      <c r="C32" s="2">
        <v>0.53703703703703709</v>
      </c>
      <c r="D32" s="2">
        <v>0.95900263699999999</v>
      </c>
      <c r="E32" s="2">
        <v>0.97490196078431368</v>
      </c>
      <c r="F32" s="2">
        <v>0.44269058082143725</v>
      </c>
    </row>
    <row r="33" spans="1:6">
      <c r="A33" s="1">
        <v>18476</v>
      </c>
      <c r="B33" s="2">
        <v>0.60416666666666663</v>
      </c>
      <c r="C33" s="2">
        <v>0.58333333333333337</v>
      </c>
      <c r="D33" s="2">
        <v>0.95900263699999999</v>
      </c>
      <c r="E33" s="2">
        <v>0.99137254901960781</v>
      </c>
      <c r="F33" s="2">
        <v>0.66001279684594016</v>
      </c>
    </row>
    <row r="34" spans="1:6">
      <c r="A34" s="1">
        <v>18507</v>
      </c>
      <c r="B34" s="2">
        <v>0.60416666666666663</v>
      </c>
      <c r="C34" s="2">
        <v>0.59259259259259256</v>
      </c>
      <c r="D34" s="2">
        <v>0.95900263699999999</v>
      </c>
      <c r="E34" s="2">
        <v>0.99215686274509807</v>
      </c>
      <c r="F34" s="2">
        <v>0.69648063547136807</v>
      </c>
    </row>
    <row r="35" spans="1:6">
      <c r="A35" s="1">
        <v>18537</v>
      </c>
      <c r="B35" s="2">
        <v>0.60416666666666663</v>
      </c>
      <c r="C35" s="2">
        <v>0.61111111111111116</v>
      </c>
      <c r="D35" s="2">
        <v>0.67588183599999996</v>
      </c>
      <c r="E35" s="2">
        <v>0.8580392156862745</v>
      </c>
      <c r="F35" s="2">
        <v>0.74134555810852698</v>
      </c>
    </row>
    <row r="36" spans="1:6">
      <c r="A36" s="1">
        <v>18568</v>
      </c>
      <c r="B36" s="2">
        <v>0.60416666666666663</v>
      </c>
      <c r="C36" s="2">
        <v>0.61111111111111116</v>
      </c>
      <c r="D36" s="2">
        <v>0.67588183599999996</v>
      </c>
      <c r="E36" s="2">
        <v>0.85960784313725491</v>
      </c>
      <c r="F36" s="2">
        <v>0.57914544186333716</v>
      </c>
    </row>
    <row r="37" spans="1:6">
      <c r="A37" s="1">
        <v>18598</v>
      </c>
      <c r="B37" s="2">
        <v>0.60416666666666663</v>
      </c>
      <c r="C37" s="2">
        <v>0.60185185185185186</v>
      </c>
      <c r="D37" s="2">
        <v>0.67588183599999996</v>
      </c>
      <c r="E37" s="2">
        <v>0.6909803921568628</v>
      </c>
      <c r="F37" s="2">
        <v>0.65294863845237472</v>
      </c>
    </row>
    <row r="38" spans="1:6">
      <c r="A38" s="1">
        <v>18629</v>
      </c>
      <c r="B38" s="2">
        <v>0.47916666666666669</v>
      </c>
      <c r="C38" s="2">
        <v>0.65740740740740744</v>
      </c>
      <c r="D38" s="2">
        <v>0.60652163999999997</v>
      </c>
      <c r="E38" s="2">
        <v>0.52156862745098043</v>
      </c>
      <c r="F38" s="2">
        <v>0.74141058106678792</v>
      </c>
    </row>
    <row r="39" spans="1:6">
      <c r="A39" s="1">
        <v>18660</v>
      </c>
      <c r="B39" s="2">
        <v>0.47916666666666669</v>
      </c>
      <c r="C39" s="2">
        <v>0.68518518518518523</v>
      </c>
      <c r="D39" s="2">
        <v>0.60652163999999997</v>
      </c>
      <c r="E39" s="2">
        <v>0.42196078431372552</v>
      </c>
      <c r="F39" s="2">
        <v>0.73358834835971265</v>
      </c>
    </row>
    <row r="40" spans="1:6">
      <c r="A40" s="1">
        <v>18688</v>
      </c>
      <c r="B40" s="2">
        <v>0.47916666666666669</v>
      </c>
      <c r="C40" s="2">
        <v>0.68518518518518523</v>
      </c>
      <c r="D40" s="2">
        <v>0.60652163999999997</v>
      </c>
      <c r="E40" s="2">
        <v>0.42509803921568623</v>
      </c>
      <c r="F40" s="2">
        <v>0.63722938423033793</v>
      </c>
    </row>
    <row r="41" spans="1:6">
      <c r="A41" s="1">
        <v>18719</v>
      </c>
      <c r="B41" s="2">
        <v>0.47916666666666669</v>
      </c>
      <c r="C41" s="2">
        <v>0.71296296296296302</v>
      </c>
      <c r="D41" s="2">
        <v>0.66786194499999996</v>
      </c>
      <c r="E41" s="2">
        <v>0.42509803921568623</v>
      </c>
      <c r="F41" s="2">
        <v>0.55258687619620217</v>
      </c>
    </row>
    <row r="42" spans="1:6">
      <c r="A42" s="1">
        <v>18749</v>
      </c>
      <c r="B42" s="2">
        <v>0.47916666666666669</v>
      </c>
      <c r="C42" s="2">
        <v>0.72222222222222232</v>
      </c>
      <c r="D42" s="2">
        <v>0.66786194499999996</v>
      </c>
      <c r="E42" s="2">
        <v>0.42823529411764716</v>
      </c>
      <c r="F42" s="2">
        <v>0.76456100235268165</v>
      </c>
    </row>
    <row r="43" spans="1:6">
      <c r="A43" s="1">
        <v>18780</v>
      </c>
      <c r="B43" s="2">
        <v>0.47916666666666669</v>
      </c>
      <c r="C43" s="2">
        <v>0.70370370370370372</v>
      </c>
      <c r="D43" s="2">
        <v>0.66786194499999996</v>
      </c>
      <c r="E43" s="2">
        <v>0.46431372549019612</v>
      </c>
      <c r="F43" s="2">
        <v>0.50253424180120099</v>
      </c>
    </row>
    <row r="44" spans="1:6">
      <c r="A44" s="1">
        <v>18810</v>
      </c>
      <c r="B44" s="2">
        <v>0.47916666666666669</v>
      </c>
      <c r="C44" s="2">
        <v>0.71296296296296302</v>
      </c>
      <c r="D44" s="2">
        <v>0.72627544300000002</v>
      </c>
      <c r="E44" s="2">
        <v>0.57019607843137265</v>
      </c>
      <c r="F44" s="2">
        <v>0.56025767752520661</v>
      </c>
    </row>
    <row r="45" spans="1:6">
      <c r="A45" s="1">
        <v>18841</v>
      </c>
      <c r="B45" s="2">
        <v>0.47916666666666669</v>
      </c>
      <c r="C45" s="2">
        <v>0.71296296296296302</v>
      </c>
      <c r="D45" s="2">
        <v>0.72627544300000002</v>
      </c>
      <c r="E45" s="2">
        <v>0.64</v>
      </c>
      <c r="F45" s="2">
        <v>0.78568317879739469</v>
      </c>
    </row>
    <row r="46" spans="1:6">
      <c r="A46" s="1">
        <v>18872</v>
      </c>
      <c r="B46" s="2">
        <v>0.47916666666666669</v>
      </c>
      <c r="C46" s="2">
        <v>0.69444444444444442</v>
      </c>
      <c r="D46" s="2">
        <v>0.72627544300000002</v>
      </c>
      <c r="E46" s="2">
        <v>0.60941176470588232</v>
      </c>
      <c r="F46" s="2">
        <v>0.7235573414885268</v>
      </c>
    </row>
    <row r="47" spans="1:6">
      <c r="A47" s="1">
        <v>18902</v>
      </c>
      <c r="B47" s="2">
        <v>0.47916666666666669</v>
      </c>
      <c r="C47" s="2">
        <v>0.67592592592592593</v>
      </c>
      <c r="D47" s="2">
        <v>0.47383858899999998</v>
      </c>
      <c r="E47" s="2">
        <v>0.64627450980392154</v>
      </c>
      <c r="F47" s="2">
        <v>0.63461857183771941</v>
      </c>
    </row>
    <row r="48" spans="1:6">
      <c r="A48" s="1">
        <v>18933</v>
      </c>
      <c r="B48" s="2">
        <v>0.47916666666666669</v>
      </c>
      <c r="C48" s="2">
        <v>0.67592592592592593</v>
      </c>
      <c r="D48" s="2">
        <v>0.47383858899999998</v>
      </c>
      <c r="E48" s="2">
        <v>0.6164705882352941</v>
      </c>
      <c r="F48" s="2">
        <v>0.5349541052614073</v>
      </c>
    </row>
    <row r="49" spans="1:6">
      <c r="A49" s="1">
        <v>18963</v>
      </c>
      <c r="B49" s="2">
        <v>0.47916666666666669</v>
      </c>
      <c r="C49" s="2">
        <v>0.71296296296296302</v>
      </c>
      <c r="D49" s="2">
        <v>0.47383858899999998</v>
      </c>
      <c r="E49" s="2">
        <v>0.68549019607843142</v>
      </c>
      <c r="F49" s="2">
        <v>0.59863453892952423</v>
      </c>
    </row>
    <row r="50" spans="1:6">
      <c r="A50" s="1">
        <v>18994</v>
      </c>
      <c r="B50" s="2">
        <v>0.47916666666666669</v>
      </c>
      <c r="C50" s="2">
        <v>0.70370370370370372</v>
      </c>
      <c r="D50" s="2">
        <v>0.53479381400000003</v>
      </c>
      <c r="E50" s="2">
        <v>0.81647058823529417</v>
      </c>
      <c r="F50" s="2">
        <v>0.69113811996022378</v>
      </c>
    </row>
    <row r="51" spans="1:6">
      <c r="A51" s="1">
        <v>19025</v>
      </c>
      <c r="B51" s="2">
        <v>0.47916666666666669</v>
      </c>
      <c r="C51" s="2">
        <v>0.71296296296296302</v>
      </c>
      <c r="D51" s="2">
        <v>0.53479381400000003</v>
      </c>
      <c r="E51" s="2">
        <v>0.97333333333333338</v>
      </c>
      <c r="F51" s="2">
        <v>0.63361127025411934</v>
      </c>
    </row>
    <row r="52" spans="1:6">
      <c r="A52" s="1">
        <v>19054</v>
      </c>
      <c r="B52" s="2">
        <v>0.47916666666666669</v>
      </c>
      <c r="C52" s="2">
        <v>0.73148148148148151</v>
      </c>
      <c r="D52" s="2">
        <v>0.53479381400000003</v>
      </c>
      <c r="E52" s="2">
        <v>0.99450980392156862</v>
      </c>
      <c r="F52" s="2">
        <v>0.50683138810948392</v>
      </c>
    </row>
    <row r="53" spans="1:6">
      <c r="A53" s="1">
        <v>19085</v>
      </c>
      <c r="B53" s="2">
        <v>0.47916666666666669</v>
      </c>
      <c r="C53" s="2">
        <v>0.73148148148148151</v>
      </c>
      <c r="D53" s="2">
        <v>0.47307659499999999</v>
      </c>
      <c r="E53" s="2">
        <v>0.97333333333333338</v>
      </c>
      <c r="F53" s="2">
        <v>0.6855247191509527</v>
      </c>
    </row>
    <row r="54" spans="1:6">
      <c r="A54" s="1">
        <v>19115</v>
      </c>
      <c r="B54" s="2">
        <v>0.47916666666666669</v>
      </c>
      <c r="C54" s="2">
        <v>0.72222222222222232</v>
      </c>
      <c r="D54" s="2">
        <v>0.47307659499999999</v>
      </c>
      <c r="E54" s="2">
        <v>0.99372549019607848</v>
      </c>
      <c r="F54" s="2">
        <v>0.51026434712482072</v>
      </c>
    </row>
    <row r="55" spans="1:6">
      <c r="A55" s="1">
        <v>19146</v>
      </c>
      <c r="B55" s="2">
        <v>0.47916666666666669</v>
      </c>
      <c r="C55" s="2">
        <v>0.72222222222222232</v>
      </c>
      <c r="D55" s="2">
        <v>0.47307659499999999</v>
      </c>
      <c r="E55" s="2">
        <v>0.97411764705882353</v>
      </c>
      <c r="F55" s="2">
        <v>0.6765418642646942</v>
      </c>
    </row>
    <row r="56" spans="1:6">
      <c r="A56" s="1">
        <v>19176</v>
      </c>
      <c r="B56" s="2">
        <v>0.47916666666666669</v>
      </c>
      <c r="C56" s="2">
        <v>0.70370370370370372</v>
      </c>
      <c r="D56" s="2">
        <v>0.53328242299999995</v>
      </c>
      <c r="E56" s="2">
        <v>0.9137254901960784</v>
      </c>
      <c r="F56" s="2">
        <v>0.74646291952906318</v>
      </c>
    </row>
    <row r="57" spans="1:6">
      <c r="A57" s="1">
        <v>19207</v>
      </c>
      <c r="B57" s="2">
        <v>0.47916666666666669</v>
      </c>
      <c r="C57" s="2">
        <v>0.68518518518518523</v>
      </c>
      <c r="D57" s="2">
        <v>0.53328242299999995</v>
      </c>
      <c r="E57" s="2">
        <v>0.9137254901960784</v>
      </c>
      <c r="F57" s="2">
        <v>0.65704974246250869</v>
      </c>
    </row>
    <row r="58" spans="1:6">
      <c r="A58" s="1">
        <v>19238</v>
      </c>
      <c r="B58" s="2">
        <v>0.47916666666666669</v>
      </c>
      <c r="C58" s="2">
        <v>0.71296296296296302</v>
      </c>
      <c r="D58" s="2">
        <v>0.53328242299999995</v>
      </c>
      <c r="E58" s="2">
        <v>0.97568627450980394</v>
      </c>
      <c r="F58" s="2">
        <v>0.5844627864526929</v>
      </c>
    </row>
    <row r="59" spans="1:6">
      <c r="A59" s="1">
        <v>19268</v>
      </c>
      <c r="B59" s="2">
        <v>0.47916666666666669</v>
      </c>
      <c r="C59" s="2">
        <v>0.72222222222222232</v>
      </c>
      <c r="D59" s="2">
        <v>0.89206816700000002</v>
      </c>
      <c r="E59" s="2">
        <v>0.99215686274509807</v>
      </c>
      <c r="F59" s="2">
        <v>0.5574426050233493</v>
      </c>
    </row>
    <row r="60" spans="1:6">
      <c r="A60" s="1">
        <v>19299</v>
      </c>
      <c r="B60" s="2">
        <v>0.47916666666666669</v>
      </c>
      <c r="C60" s="2">
        <v>0.7407407407407407</v>
      </c>
      <c r="D60" s="2">
        <v>0.89206816700000002</v>
      </c>
      <c r="E60" s="2">
        <v>0.93176470588235294</v>
      </c>
      <c r="F60" s="2">
        <v>0.61664694598274139</v>
      </c>
    </row>
    <row r="61" spans="1:6">
      <c r="A61" s="1">
        <v>19329</v>
      </c>
      <c r="B61" s="2">
        <v>0.47916666666666669</v>
      </c>
      <c r="C61" s="2">
        <v>0.75</v>
      </c>
      <c r="D61" s="2">
        <v>0.89206816700000002</v>
      </c>
      <c r="E61" s="2">
        <v>0.90117647058823525</v>
      </c>
      <c r="F61" s="2">
        <v>0.7457213744745419</v>
      </c>
    </row>
    <row r="62" spans="1:6">
      <c r="A62" s="1">
        <v>19360</v>
      </c>
      <c r="B62" s="2">
        <v>0.375</v>
      </c>
      <c r="C62" s="2">
        <v>0.73148148148148151</v>
      </c>
      <c r="D62" s="2">
        <v>0.64463550800000002</v>
      </c>
      <c r="E62" s="2">
        <v>0.87215686274509807</v>
      </c>
      <c r="F62" s="2">
        <v>0.69344926928283812</v>
      </c>
    </row>
    <row r="63" spans="1:6">
      <c r="A63" s="1">
        <v>19391</v>
      </c>
      <c r="B63" s="2">
        <v>0.375</v>
      </c>
      <c r="C63" s="2">
        <v>0.7592592592592593</v>
      </c>
      <c r="D63" s="2">
        <v>0.64463550800000002</v>
      </c>
      <c r="E63" s="2">
        <v>0.90196078431372551</v>
      </c>
      <c r="F63" s="2">
        <v>0.59728319314359424</v>
      </c>
    </row>
    <row r="64" spans="1:6">
      <c r="A64" s="1">
        <v>19419</v>
      </c>
      <c r="B64" s="2">
        <v>0.375</v>
      </c>
      <c r="C64" s="2">
        <v>0.7592592592592593</v>
      </c>
      <c r="D64" s="2">
        <v>0.64463550800000002</v>
      </c>
      <c r="E64" s="2">
        <v>0.93176470588235294</v>
      </c>
      <c r="F64" s="2">
        <v>0.56835878453346578</v>
      </c>
    </row>
    <row r="65" spans="1:6">
      <c r="A65" s="1">
        <v>19450</v>
      </c>
      <c r="B65" s="2">
        <v>0.375</v>
      </c>
      <c r="C65" s="2">
        <v>0.75</v>
      </c>
      <c r="D65" s="2">
        <v>0.52669581600000004</v>
      </c>
      <c r="E65" s="2">
        <v>0.90196078431372551</v>
      </c>
      <c r="F65" s="2">
        <v>0.57386228392579886</v>
      </c>
    </row>
    <row r="66" spans="1:6">
      <c r="A66" s="1">
        <v>19480</v>
      </c>
      <c r="B66" s="2">
        <v>0.375</v>
      </c>
      <c r="C66" s="2">
        <v>0.7685185185185186</v>
      </c>
      <c r="D66" s="2">
        <v>0.52669581600000004</v>
      </c>
      <c r="E66" s="2">
        <v>0.93176470588235294</v>
      </c>
      <c r="F66" s="2">
        <v>0.57493050965839776</v>
      </c>
    </row>
    <row r="67" spans="1:6">
      <c r="A67" s="1">
        <v>19511</v>
      </c>
      <c r="B67" s="2">
        <v>0.375</v>
      </c>
      <c r="C67" s="2">
        <v>0.7685185185185186</v>
      </c>
      <c r="D67" s="2">
        <v>0.52669581600000004</v>
      </c>
      <c r="E67" s="2">
        <v>0.93098039215686268</v>
      </c>
      <c r="F67" s="2">
        <v>0.54756650746278368</v>
      </c>
    </row>
    <row r="68" spans="1:6">
      <c r="A68" s="1">
        <v>19541</v>
      </c>
      <c r="B68" s="2">
        <v>0.375</v>
      </c>
      <c r="C68" s="2">
        <v>0.7592592592592593</v>
      </c>
      <c r="D68" s="2">
        <v>0.355650201</v>
      </c>
      <c r="E68" s="2">
        <v>0.87137254901960781</v>
      </c>
      <c r="F68" s="2">
        <v>0.62566326746836376</v>
      </c>
    </row>
    <row r="69" spans="1:6">
      <c r="A69" s="1">
        <v>19572</v>
      </c>
      <c r="B69" s="2">
        <v>0.375</v>
      </c>
      <c r="C69" s="2">
        <v>0.75</v>
      </c>
      <c r="D69" s="2">
        <v>0.355650201</v>
      </c>
      <c r="E69" s="2">
        <v>0.90117647058823525</v>
      </c>
      <c r="F69" s="2">
        <v>0.68114575268270405</v>
      </c>
    </row>
    <row r="70" spans="1:6">
      <c r="A70" s="1">
        <v>19603</v>
      </c>
      <c r="B70" s="2">
        <v>0.375</v>
      </c>
      <c r="C70" s="2">
        <v>0.73148148148148151</v>
      </c>
      <c r="D70" s="2">
        <v>0.355650201</v>
      </c>
      <c r="E70" s="2">
        <v>0.90117647058823525</v>
      </c>
      <c r="F70" s="2">
        <v>0.48805712410524221</v>
      </c>
    </row>
    <row r="71" spans="1:6">
      <c r="A71" s="1">
        <v>19633</v>
      </c>
      <c r="B71" s="2">
        <v>0.375</v>
      </c>
      <c r="C71" s="2">
        <v>0.71296296296296302</v>
      </c>
      <c r="D71" s="2">
        <v>0.18460800799999999</v>
      </c>
      <c r="E71" s="2">
        <v>0.93019607843137253</v>
      </c>
      <c r="F71" s="2">
        <v>0.64717784033752424</v>
      </c>
    </row>
    <row r="72" spans="1:6">
      <c r="A72" s="1">
        <v>19664</v>
      </c>
      <c r="B72" s="2">
        <v>0.375</v>
      </c>
      <c r="C72" s="2">
        <v>0.67592592592592593</v>
      </c>
      <c r="D72" s="2">
        <v>0.18460800799999999</v>
      </c>
      <c r="E72" s="2">
        <v>0.90117647058823525</v>
      </c>
      <c r="F72" s="2">
        <v>0.72415186637716544</v>
      </c>
    </row>
    <row r="73" spans="1:6">
      <c r="A73" s="1">
        <v>19694</v>
      </c>
      <c r="B73" s="2">
        <v>0.375</v>
      </c>
      <c r="C73" s="2">
        <v>0.58333333333333337</v>
      </c>
      <c r="D73" s="2">
        <v>0.18460800799999999</v>
      </c>
      <c r="E73" s="2">
        <v>0.90117647058823525</v>
      </c>
      <c r="F73" s="2">
        <v>0.65723912473199431</v>
      </c>
    </row>
    <row r="74" spans="1:6">
      <c r="A74" s="1">
        <v>19725</v>
      </c>
      <c r="B74" s="2">
        <v>0.39583333333333331</v>
      </c>
      <c r="C74" s="2">
        <v>0.54629629629629628</v>
      </c>
      <c r="D74" s="2">
        <v>0.35453364700000001</v>
      </c>
      <c r="E74" s="2">
        <v>0.93098039215686268</v>
      </c>
      <c r="F74" s="2">
        <v>0.63263224989029432</v>
      </c>
    </row>
    <row r="75" spans="1:6">
      <c r="A75" s="1">
        <v>19756</v>
      </c>
      <c r="B75" s="2">
        <v>0.39583333333333331</v>
      </c>
      <c r="C75" s="2">
        <v>0.5185185185185186</v>
      </c>
      <c r="D75" s="2">
        <v>0.35453364700000001</v>
      </c>
      <c r="E75" s="2">
        <v>0.96078431372549022</v>
      </c>
      <c r="F75" s="2">
        <v>0.69836002353135673</v>
      </c>
    </row>
    <row r="76" spans="1:6">
      <c r="A76" s="1">
        <v>19784</v>
      </c>
      <c r="B76" s="2">
        <v>0.39583333333333331</v>
      </c>
      <c r="C76" s="2">
        <v>0.47222222222222221</v>
      </c>
      <c r="D76" s="2">
        <v>0.35453364700000001</v>
      </c>
      <c r="E76" s="2">
        <v>0.93098039215686268</v>
      </c>
      <c r="F76" s="2">
        <v>0.65804728098748333</v>
      </c>
    </row>
    <row r="77" spans="1:6">
      <c r="A77" s="1">
        <v>19815</v>
      </c>
      <c r="B77" s="2">
        <v>0.39583333333333331</v>
      </c>
      <c r="C77" s="2">
        <v>0.45370370370370372</v>
      </c>
      <c r="D77" s="2">
        <v>0.35453364700000001</v>
      </c>
      <c r="E77" s="2">
        <v>0.90117647058823525</v>
      </c>
      <c r="F77" s="2">
        <v>0.70132310615979421</v>
      </c>
    </row>
    <row r="78" spans="1:6">
      <c r="A78" s="1">
        <v>19845</v>
      </c>
      <c r="B78" s="2">
        <v>0.39583333333333331</v>
      </c>
      <c r="C78" s="2">
        <v>0.45370370370370372</v>
      </c>
      <c r="D78" s="2">
        <v>0.35453364700000001</v>
      </c>
      <c r="E78" s="2">
        <v>0.90117647058823525</v>
      </c>
      <c r="F78" s="2">
        <v>0.72715258710142749</v>
      </c>
    </row>
    <row r="79" spans="1:6">
      <c r="A79" s="1">
        <v>19876</v>
      </c>
      <c r="B79" s="2">
        <v>0.39583333333333331</v>
      </c>
      <c r="C79" s="2">
        <v>0.48148148148148151</v>
      </c>
      <c r="D79" s="2">
        <v>0.35453364700000001</v>
      </c>
      <c r="E79" s="2">
        <v>0.87137254901960781</v>
      </c>
      <c r="F79" s="2">
        <v>0.69197850347366885</v>
      </c>
    </row>
    <row r="80" spans="1:6">
      <c r="A80" s="1">
        <v>19906</v>
      </c>
      <c r="B80" s="2">
        <v>0.39583333333333331</v>
      </c>
      <c r="C80" s="2">
        <v>0.46296296296296302</v>
      </c>
      <c r="D80" s="2">
        <v>0.58656941399999996</v>
      </c>
      <c r="E80" s="2">
        <v>0.87137254901960781</v>
      </c>
      <c r="F80" s="2">
        <v>0.65919954177639417</v>
      </c>
    </row>
    <row r="81" spans="1:6">
      <c r="A81" s="1">
        <v>19937</v>
      </c>
      <c r="B81" s="2">
        <v>0.39583333333333331</v>
      </c>
      <c r="C81" s="2">
        <v>0.44444444444444453</v>
      </c>
      <c r="D81" s="2">
        <v>0.58656941399999996</v>
      </c>
      <c r="E81" s="2">
        <v>0.84235294117647064</v>
      </c>
      <c r="F81" s="2">
        <v>0.73634321486860577</v>
      </c>
    </row>
    <row r="82" spans="1:6">
      <c r="A82" s="1">
        <v>19968</v>
      </c>
      <c r="B82" s="2">
        <v>0.39583333333333331</v>
      </c>
      <c r="C82" s="2">
        <v>0.43518518518518523</v>
      </c>
      <c r="D82" s="2">
        <v>0.58656941399999996</v>
      </c>
      <c r="E82" s="2">
        <v>0.81333333333333335</v>
      </c>
      <c r="F82" s="2">
        <v>0.5309481895338839</v>
      </c>
    </row>
    <row r="83" spans="1:6">
      <c r="A83" s="1">
        <v>19998</v>
      </c>
      <c r="B83" s="2">
        <v>0.39583333333333331</v>
      </c>
      <c r="C83" s="2">
        <v>0.47222222222222221</v>
      </c>
      <c r="D83" s="2">
        <v>0.69929929099999999</v>
      </c>
      <c r="E83" s="2">
        <v>0.78431372549019607</v>
      </c>
      <c r="F83" s="2">
        <v>0.78337894976925104</v>
      </c>
    </row>
    <row r="84" spans="1:6">
      <c r="A84" s="1">
        <v>20029</v>
      </c>
      <c r="B84" s="2">
        <v>0.39583333333333331</v>
      </c>
      <c r="C84" s="2">
        <v>0.5092592592592593</v>
      </c>
      <c r="D84" s="2">
        <v>0.69929929099999999</v>
      </c>
      <c r="E84" s="2">
        <v>0.81333333333333335</v>
      </c>
      <c r="F84" s="2">
        <v>0.57328254100448928</v>
      </c>
    </row>
    <row r="85" spans="1:6">
      <c r="A85" s="1">
        <v>20059</v>
      </c>
      <c r="B85" s="2">
        <v>0.39583333333333331</v>
      </c>
      <c r="C85" s="2">
        <v>0.53703703703703709</v>
      </c>
      <c r="D85" s="2">
        <v>0.69929929099999999</v>
      </c>
      <c r="E85" s="2">
        <v>0.78431372549019607</v>
      </c>
      <c r="F85" s="2">
        <v>0.83710838643441954</v>
      </c>
    </row>
    <row r="86" spans="1:6">
      <c r="A86" s="1">
        <v>20090</v>
      </c>
      <c r="B86" s="2">
        <v>0.5625</v>
      </c>
      <c r="C86" s="2">
        <v>0.54629629629629628</v>
      </c>
      <c r="D86" s="2">
        <v>0.80637516300000001</v>
      </c>
      <c r="E86" s="2">
        <v>0.78431372549019607</v>
      </c>
      <c r="F86" s="2">
        <v>0.78437365945787063</v>
      </c>
    </row>
    <row r="87" spans="1:6">
      <c r="A87" s="1">
        <v>20121</v>
      </c>
      <c r="B87" s="2">
        <v>0.5625</v>
      </c>
      <c r="C87" s="2">
        <v>0.56481481481481488</v>
      </c>
      <c r="D87" s="2">
        <v>0.80637516300000001</v>
      </c>
      <c r="E87" s="2">
        <v>0.78431372549019607</v>
      </c>
      <c r="F87" s="2">
        <v>0.62122187357962255</v>
      </c>
    </row>
    <row r="88" spans="1:6">
      <c r="A88" s="1">
        <v>20149</v>
      </c>
      <c r="B88" s="2">
        <v>0.5625</v>
      </c>
      <c r="C88" s="2">
        <v>0.57407407407407418</v>
      </c>
      <c r="D88" s="2">
        <v>0.80637516300000001</v>
      </c>
      <c r="E88" s="2">
        <v>0.78431372549019607</v>
      </c>
      <c r="F88" s="2">
        <v>0.64152727668302201</v>
      </c>
    </row>
    <row r="89" spans="1:6">
      <c r="A89" s="1">
        <v>20180</v>
      </c>
      <c r="B89" s="2">
        <v>0.5625</v>
      </c>
      <c r="C89" s="2">
        <v>0.56481481481481488</v>
      </c>
      <c r="D89" s="2">
        <v>0.68645176200000002</v>
      </c>
      <c r="E89" s="2">
        <v>0.81333333333333335</v>
      </c>
      <c r="F89" s="2">
        <v>0.6168866241230414</v>
      </c>
    </row>
    <row r="90" spans="1:6">
      <c r="A90" s="1">
        <v>20210</v>
      </c>
      <c r="B90" s="2">
        <v>0.5625</v>
      </c>
      <c r="C90" s="2">
        <v>0.60185185185185186</v>
      </c>
      <c r="D90" s="2">
        <v>0.68645176200000002</v>
      </c>
      <c r="E90" s="2">
        <v>0.78431372549019607</v>
      </c>
      <c r="F90" s="2">
        <v>0.69438178747554014</v>
      </c>
    </row>
    <row r="91" spans="1:6">
      <c r="A91" s="1">
        <v>20241</v>
      </c>
      <c r="B91" s="2">
        <v>0.5625</v>
      </c>
      <c r="C91" s="2">
        <v>0.61111111111111116</v>
      </c>
      <c r="D91" s="2">
        <v>0.68645176200000002</v>
      </c>
      <c r="E91" s="2">
        <v>0.78431372549019607</v>
      </c>
      <c r="F91" s="2">
        <v>0.60740530305485485</v>
      </c>
    </row>
    <row r="92" spans="1:6">
      <c r="A92" s="1">
        <v>20271</v>
      </c>
      <c r="B92" s="2">
        <v>0.5625</v>
      </c>
      <c r="C92" s="2">
        <v>0.62962962962962965</v>
      </c>
      <c r="D92" s="2">
        <v>0.57380763599999995</v>
      </c>
      <c r="E92" s="2">
        <v>0.81333333333333335</v>
      </c>
      <c r="F92" s="2">
        <v>0.79323419503561854</v>
      </c>
    </row>
    <row r="93" spans="1:6">
      <c r="A93" s="1">
        <v>20302</v>
      </c>
      <c r="B93" s="2">
        <v>0.5625</v>
      </c>
      <c r="C93" s="2">
        <v>0.61111111111111116</v>
      </c>
      <c r="D93" s="2">
        <v>0.57380763599999995</v>
      </c>
      <c r="E93" s="2">
        <v>0.81333333333333335</v>
      </c>
      <c r="F93" s="2">
        <v>0.65292229614241748</v>
      </c>
    </row>
    <row r="94" spans="1:6">
      <c r="A94" s="1">
        <v>20333</v>
      </c>
      <c r="B94" s="2">
        <v>0.5625</v>
      </c>
      <c r="C94" s="2">
        <v>0.62037037037037046</v>
      </c>
      <c r="D94" s="2">
        <v>0.57380763599999995</v>
      </c>
      <c r="E94" s="2">
        <v>0.87137254901960781</v>
      </c>
      <c r="F94" s="2">
        <v>0.66907889557959321</v>
      </c>
    </row>
    <row r="95" spans="1:6">
      <c r="A95" s="1">
        <v>20363</v>
      </c>
      <c r="B95" s="2">
        <v>0.5625</v>
      </c>
      <c r="C95" s="2">
        <v>0.60185185185185186</v>
      </c>
      <c r="D95" s="2">
        <v>0.51882563900000001</v>
      </c>
      <c r="E95" s="2">
        <v>0.87137254901960781</v>
      </c>
      <c r="F95" s="2">
        <v>0.53891845381547665</v>
      </c>
    </row>
    <row r="96" spans="1:6">
      <c r="A96" s="1">
        <v>20394</v>
      </c>
      <c r="B96" s="2">
        <v>0.5625</v>
      </c>
      <c r="C96" s="2">
        <v>0.61111111111111116</v>
      </c>
      <c r="D96" s="2">
        <v>0.51882563900000001</v>
      </c>
      <c r="E96" s="2">
        <v>0.87137254901960781</v>
      </c>
      <c r="F96" s="2">
        <v>0.61144600994874887</v>
      </c>
    </row>
    <row r="97" spans="1:6">
      <c r="A97" s="1">
        <v>20424</v>
      </c>
      <c r="B97" s="2">
        <v>0.5625</v>
      </c>
      <c r="C97" s="2">
        <v>0.61111111111111116</v>
      </c>
      <c r="D97" s="2">
        <v>0.51882563900000001</v>
      </c>
      <c r="E97" s="2">
        <v>0.87137254901960781</v>
      </c>
      <c r="F97" s="2">
        <v>0.76759451829458458</v>
      </c>
    </row>
    <row r="98" spans="1:6">
      <c r="A98" s="1">
        <v>20455</v>
      </c>
      <c r="B98" s="2">
        <v>0.5625</v>
      </c>
      <c r="C98" s="2">
        <v>0.62962962962962965</v>
      </c>
      <c r="D98" s="2">
        <v>0.35952681199999997</v>
      </c>
      <c r="E98" s="2">
        <v>0.87137254901960781</v>
      </c>
      <c r="F98" s="2">
        <v>0.63978920445106802</v>
      </c>
    </row>
    <row r="99" spans="1:6">
      <c r="A99" s="1">
        <v>20486</v>
      </c>
      <c r="B99" s="2">
        <v>0.5625</v>
      </c>
      <c r="C99" s="2">
        <v>0.63888888888888884</v>
      </c>
      <c r="D99" s="2">
        <v>0.35952681199999997</v>
      </c>
      <c r="E99" s="2">
        <v>0.87137254901960781</v>
      </c>
      <c r="F99" s="2">
        <v>0.54914007608178916</v>
      </c>
    </row>
    <row r="100" spans="1:6">
      <c r="A100" s="1">
        <v>20515</v>
      </c>
      <c r="B100" s="2">
        <v>0.5625</v>
      </c>
      <c r="C100" s="2">
        <v>0.61111111111111116</v>
      </c>
      <c r="D100" s="2">
        <v>0.35952681199999997</v>
      </c>
      <c r="E100" s="2">
        <v>0.87137254901960781</v>
      </c>
      <c r="F100" s="2">
        <v>0.68976736215640166</v>
      </c>
    </row>
    <row r="101" spans="1:6">
      <c r="A101" s="1">
        <v>20546</v>
      </c>
      <c r="B101" s="2">
        <v>0.5625</v>
      </c>
      <c r="C101" s="2">
        <v>0.62962962962962965</v>
      </c>
      <c r="D101" s="2">
        <v>0.51844132600000004</v>
      </c>
      <c r="E101" s="2">
        <v>0.90117647058823525</v>
      </c>
      <c r="F101" s="2">
        <v>0.76790162587397581</v>
      </c>
    </row>
    <row r="102" spans="1:6">
      <c r="A102" s="1">
        <v>20576</v>
      </c>
      <c r="B102" s="2">
        <v>0.5625</v>
      </c>
      <c r="C102" s="2">
        <v>0.60185185185185186</v>
      </c>
      <c r="D102" s="2">
        <v>0.51844132600000004</v>
      </c>
      <c r="E102" s="2">
        <v>0.93019607843137253</v>
      </c>
      <c r="F102" s="2">
        <v>0.61031280003990851</v>
      </c>
    </row>
    <row r="103" spans="1:6">
      <c r="A103" s="1">
        <v>20607</v>
      </c>
      <c r="B103" s="2">
        <v>0.5625</v>
      </c>
      <c r="C103" s="2">
        <v>0.60185185185185186</v>
      </c>
      <c r="D103" s="2">
        <v>0.51844132600000004</v>
      </c>
      <c r="E103" s="2">
        <v>0.98901960784313725</v>
      </c>
      <c r="F103" s="2">
        <v>0.44739403102398578</v>
      </c>
    </row>
    <row r="104" spans="1:6">
      <c r="A104" s="1">
        <v>20637</v>
      </c>
      <c r="B104" s="2">
        <v>0.5625</v>
      </c>
      <c r="C104" s="2">
        <v>0.59259259259259256</v>
      </c>
      <c r="D104" s="2">
        <v>0.51844132600000004</v>
      </c>
      <c r="E104" s="2">
        <v>0.98039215686274506</v>
      </c>
      <c r="F104" s="2">
        <v>0.67716751372284456</v>
      </c>
    </row>
    <row r="105" spans="1:6">
      <c r="A105" s="1">
        <v>20668</v>
      </c>
      <c r="B105" s="2">
        <v>0.5625</v>
      </c>
      <c r="C105" s="2">
        <v>0.62037037037037046</v>
      </c>
      <c r="D105" s="2">
        <v>0.51844132600000004</v>
      </c>
      <c r="E105" s="2">
        <v>0.98901960784313725</v>
      </c>
      <c r="F105" s="2">
        <v>0.75761586217001253</v>
      </c>
    </row>
    <row r="106" spans="1:6">
      <c r="A106" s="1">
        <v>20699</v>
      </c>
      <c r="B106" s="2">
        <v>0.5625</v>
      </c>
      <c r="C106" s="2">
        <v>0.63888888888888884</v>
      </c>
      <c r="D106" s="2">
        <v>0.51844132600000004</v>
      </c>
      <c r="E106" s="2">
        <v>0.9882352941176471</v>
      </c>
      <c r="F106" s="2">
        <v>0.56075810519812441</v>
      </c>
    </row>
    <row r="107" spans="1:6">
      <c r="A107" s="1">
        <v>20729</v>
      </c>
      <c r="B107" s="2">
        <v>0.5625</v>
      </c>
      <c r="C107" s="2">
        <v>0.63888888888888884</v>
      </c>
      <c r="D107" s="2">
        <v>0.67564571600000001</v>
      </c>
      <c r="E107" s="2">
        <v>0.98117647058823532</v>
      </c>
      <c r="F107" s="2">
        <v>0.41645510480656256</v>
      </c>
    </row>
    <row r="108" spans="1:6">
      <c r="A108" s="1">
        <v>20760</v>
      </c>
      <c r="B108" s="2">
        <v>0.5625</v>
      </c>
      <c r="C108" s="2">
        <v>0.60185185185185186</v>
      </c>
      <c r="D108" s="2">
        <v>0.67564571600000001</v>
      </c>
      <c r="E108" s="2">
        <v>0.98117647058823532</v>
      </c>
      <c r="F108" s="2">
        <v>0.72106502491617464</v>
      </c>
    </row>
    <row r="109" spans="1:6">
      <c r="A109" s="1">
        <v>20790</v>
      </c>
      <c r="B109" s="2">
        <v>0.5625</v>
      </c>
      <c r="C109" s="2">
        <v>0.61111111111111116</v>
      </c>
      <c r="D109" s="2">
        <v>0.67564571600000001</v>
      </c>
      <c r="E109" s="2">
        <v>0.92156862745098034</v>
      </c>
      <c r="F109" s="2">
        <v>0.57867702410268473</v>
      </c>
    </row>
    <row r="110" spans="1:6">
      <c r="A110" s="1">
        <v>20821</v>
      </c>
      <c r="B110" s="2">
        <v>0.60416666666666663</v>
      </c>
      <c r="C110" s="2">
        <v>0.61111111111111116</v>
      </c>
      <c r="D110" s="2">
        <v>0.464099027</v>
      </c>
      <c r="E110" s="2">
        <v>0.92156862745098034</v>
      </c>
      <c r="F110" s="2">
        <v>0.69952135042296282</v>
      </c>
    </row>
    <row r="111" spans="1:6">
      <c r="A111" s="1">
        <v>20852</v>
      </c>
      <c r="B111" s="2">
        <v>0.60416666666666663</v>
      </c>
      <c r="C111" s="2">
        <v>0.63888888888888884</v>
      </c>
      <c r="D111" s="2">
        <v>0.464099027</v>
      </c>
      <c r="E111" s="2">
        <v>0.89254901960784316</v>
      </c>
      <c r="F111" s="2">
        <v>0.51743538653182775</v>
      </c>
    </row>
    <row r="112" spans="1:6">
      <c r="A112" s="1">
        <v>20880</v>
      </c>
      <c r="B112" s="2">
        <v>0.60416666666666663</v>
      </c>
      <c r="C112" s="2">
        <v>0.65740740740740744</v>
      </c>
      <c r="D112" s="2">
        <v>0.464099027</v>
      </c>
      <c r="E112" s="2">
        <v>0.86352941176470588</v>
      </c>
      <c r="F112" s="2">
        <v>0.57077664440148579</v>
      </c>
    </row>
    <row r="113" spans="1:6">
      <c r="A113" s="1">
        <v>20911</v>
      </c>
      <c r="B113" s="2">
        <v>0.60416666666666663</v>
      </c>
      <c r="C113" s="2">
        <v>0.63888888888888884</v>
      </c>
      <c r="D113" s="2">
        <v>0.464099027</v>
      </c>
      <c r="E113" s="2">
        <v>0.86431372549019603</v>
      </c>
      <c r="F113" s="2">
        <v>0.64973941967072468</v>
      </c>
    </row>
    <row r="114" spans="1:6">
      <c r="A114" s="1">
        <v>20941</v>
      </c>
      <c r="B114" s="2">
        <v>0.60416666666666663</v>
      </c>
      <c r="C114" s="2">
        <v>0.62037037037037046</v>
      </c>
      <c r="D114" s="2">
        <v>0.464099027</v>
      </c>
      <c r="E114" s="2">
        <v>0.86588235294117644</v>
      </c>
      <c r="F114" s="2">
        <v>0.72986232876690016</v>
      </c>
    </row>
    <row r="115" spans="1:6">
      <c r="A115" s="1">
        <v>20972</v>
      </c>
      <c r="B115" s="2">
        <v>0.60416666666666663</v>
      </c>
      <c r="C115" s="2">
        <v>0.60185185185185186</v>
      </c>
      <c r="D115" s="2">
        <v>0.464099027</v>
      </c>
      <c r="E115" s="2">
        <v>0.89647058823529413</v>
      </c>
      <c r="F115" s="2">
        <v>0.65804171515568111</v>
      </c>
    </row>
    <row r="116" spans="1:6">
      <c r="A116" s="1">
        <v>21002</v>
      </c>
      <c r="B116" s="2">
        <v>0.60416666666666663</v>
      </c>
      <c r="C116" s="2">
        <v>0.61111111111111116</v>
      </c>
      <c r="D116" s="2">
        <v>0.56701030900000005</v>
      </c>
      <c r="E116" s="2">
        <v>0.89882352941176469</v>
      </c>
      <c r="F116" s="2">
        <v>0.61364258330081012</v>
      </c>
    </row>
    <row r="117" spans="1:6">
      <c r="A117" s="1">
        <v>21033</v>
      </c>
      <c r="B117" s="2">
        <v>0.60416666666666663</v>
      </c>
      <c r="C117" s="2">
        <v>0.62037037037037046</v>
      </c>
      <c r="D117" s="2">
        <v>0.56701030900000005</v>
      </c>
      <c r="E117" s="2">
        <v>0.86901960784313725</v>
      </c>
      <c r="F117" s="2">
        <v>0.63116002344210287</v>
      </c>
    </row>
    <row r="118" spans="1:6">
      <c r="A118" s="1">
        <v>21064</v>
      </c>
      <c r="B118" s="2">
        <v>0.60416666666666663</v>
      </c>
      <c r="C118" s="2">
        <v>0.59259259259259256</v>
      </c>
      <c r="D118" s="2">
        <v>0.56701030900000005</v>
      </c>
      <c r="E118" s="2">
        <v>0.89882352941176469</v>
      </c>
      <c r="F118" s="2">
        <v>0.51289336776358851</v>
      </c>
    </row>
    <row r="119" spans="1:6">
      <c r="A119" s="1">
        <v>21094</v>
      </c>
      <c r="B119" s="2">
        <v>0.60416666666666663</v>
      </c>
      <c r="C119" s="2">
        <v>0.58333333333333337</v>
      </c>
      <c r="D119" s="2">
        <v>0.25934278399999999</v>
      </c>
      <c r="E119" s="2">
        <v>0.92784313725490197</v>
      </c>
      <c r="F119" s="2">
        <v>0.480541564126306</v>
      </c>
    </row>
    <row r="120" spans="1:6">
      <c r="A120" s="1">
        <v>21125</v>
      </c>
      <c r="B120" s="2">
        <v>0.60416666666666663</v>
      </c>
      <c r="C120" s="2">
        <v>0.5277777777777779</v>
      </c>
      <c r="D120" s="2">
        <v>0.25934278399999999</v>
      </c>
      <c r="E120" s="2">
        <v>0.89960784313725495</v>
      </c>
      <c r="F120" s="2">
        <v>0.46880176222322745</v>
      </c>
    </row>
    <row r="121" spans="1:6">
      <c r="A121" s="1">
        <v>21155</v>
      </c>
      <c r="B121" s="2">
        <v>0.60416666666666663</v>
      </c>
      <c r="C121" s="2">
        <v>0.5185185185185186</v>
      </c>
      <c r="D121" s="2">
        <v>0.25934278399999999</v>
      </c>
      <c r="E121" s="2">
        <v>0.92862745098039212</v>
      </c>
      <c r="F121" s="2">
        <v>0.6890664060657048</v>
      </c>
    </row>
    <row r="122" spans="1:6">
      <c r="A122" s="1">
        <v>21186</v>
      </c>
      <c r="B122" s="2">
        <v>0.60416666666666663</v>
      </c>
      <c r="C122" s="2">
        <v>0.46296296296296302</v>
      </c>
      <c r="D122" s="2">
        <v>0</v>
      </c>
      <c r="E122" s="2">
        <v>0.87215686274509807</v>
      </c>
      <c r="F122" s="2">
        <v>0.57160426042765666</v>
      </c>
    </row>
    <row r="123" spans="1:6">
      <c r="A123" s="1">
        <v>21217</v>
      </c>
      <c r="B123" s="2">
        <v>0.60416666666666663</v>
      </c>
      <c r="C123" s="2">
        <v>0.40740740740740744</v>
      </c>
      <c r="D123" s="2">
        <v>0</v>
      </c>
      <c r="E123" s="2">
        <v>0.90117647058823525</v>
      </c>
      <c r="F123" s="2">
        <v>0.70317098747891793</v>
      </c>
    </row>
    <row r="124" spans="1:6">
      <c r="A124" s="1">
        <v>21245</v>
      </c>
      <c r="B124" s="2">
        <v>0.60416666666666663</v>
      </c>
      <c r="C124" s="2">
        <v>0.37962962962962965</v>
      </c>
      <c r="D124" s="2">
        <v>0</v>
      </c>
      <c r="E124" s="2">
        <v>0.87372549019607848</v>
      </c>
      <c r="F124" s="2">
        <v>0.55533772425721228</v>
      </c>
    </row>
    <row r="125" spans="1:6">
      <c r="A125" s="1">
        <v>21276</v>
      </c>
      <c r="B125" s="2">
        <v>0.60416666666666663</v>
      </c>
      <c r="C125" s="2">
        <v>0.31481481481481488</v>
      </c>
      <c r="D125" s="2">
        <v>0.51844132600000004</v>
      </c>
      <c r="E125" s="2">
        <v>0.87529411764705878</v>
      </c>
      <c r="F125" s="2">
        <v>0.62833001271946709</v>
      </c>
    </row>
    <row r="126" spans="1:6">
      <c r="A126" s="1">
        <v>21306</v>
      </c>
      <c r="B126" s="2">
        <v>0.60416666666666663</v>
      </c>
      <c r="C126" s="2">
        <v>0.31481481481481488</v>
      </c>
      <c r="D126" s="2">
        <v>0.51844132600000004</v>
      </c>
      <c r="E126" s="2">
        <v>0.90431372549019606</v>
      </c>
      <c r="F126" s="2">
        <v>0.68344957690959673</v>
      </c>
    </row>
    <row r="127" spans="1:6">
      <c r="A127" s="1">
        <v>21337</v>
      </c>
      <c r="B127" s="2">
        <v>0.60416666666666663</v>
      </c>
      <c r="C127" s="2">
        <v>0.32407407407407418</v>
      </c>
      <c r="D127" s="2">
        <v>0.51844132600000004</v>
      </c>
      <c r="E127" s="2">
        <v>0.93254901960784309</v>
      </c>
      <c r="F127" s="2">
        <v>0.66786111603917153</v>
      </c>
    </row>
    <row r="128" spans="1:6">
      <c r="A128" s="1">
        <v>21367</v>
      </c>
      <c r="B128" s="2">
        <v>0.60416666666666663</v>
      </c>
      <c r="C128" s="2">
        <v>0.30555555555555558</v>
      </c>
      <c r="D128" s="2">
        <v>0.780955548</v>
      </c>
      <c r="E128" s="2">
        <v>0.96235294117647052</v>
      </c>
      <c r="F128" s="2">
        <v>0.68699482737871542</v>
      </c>
    </row>
    <row r="129" spans="1:6">
      <c r="A129" s="1">
        <v>21398</v>
      </c>
      <c r="B129" s="2">
        <v>0.60416666666666663</v>
      </c>
      <c r="C129" s="2">
        <v>0.31481481481481488</v>
      </c>
      <c r="D129" s="2">
        <v>0.780955548</v>
      </c>
      <c r="E129" s="2">
        <v>0.9898039215686274</v>
      </c>
      <c r="F129" s="2">
        <v>0.76061927694871634</v>
      </c>
    </row>
    <row r="130" spans="1:6">
      <c r="A130" s="1">
        <v>21429</v>
      </c>
      <c r="B130" s="2">
        <v>0.60416666666666663</v>
      </c>
      <c r="C130" s="2">
        <v>0.34259259259259267</v>
      </c>
      <c r="D130" s="2">
        <v>0.780955548</v>
      </c>
      <c r="E130" s="2">
        <v>0.9898039215686274</v>
      </c>
      <c r="F130" s="2">
        <v>0.64869604183557228</v>
      </c>
    </row>
    <row r="131" spans="1:6">
      <c r="A131" s="1">
        <v>21459</v>
      </c>
      <c r="B131" s="2">
        <v>0.60416666666666663</v>
      </c>
      <c r="C131" s="2">
        <v>0.37962962962962965</v>
      </c>
      <c r="D131" s="2">
        <v>0.72056809200000005</v>
      </c>
      <c r="E131" s="2">
        <v>0.9898039215686274</v>
      </c>
      <c r="F131" s="2">
        <v>0.7134993056487412</v>
      </c>
    </row>
    <row r="132" spans="1:6">
      <c r="A132" s="1">
        <v>21490</v>
      </c>
      <c r="B132" s="2">
        <v>0.60416666666666663</v>
      </c>
      <c r="C132" s="2">
        <v>0.42592592592592593</v>
      </c>
      <c r="D132" s="2">
        <v>0.72056809200000005</v>
      </c>
      <c r="E132" s="2">
        <v>0.99058823529411766</v>
      </c>
      <c r="F132" s="2">
        <v>0.6857318864291515</v>
      </c>
    </row>
    <row r="133" spans="1:6">
      <c r="A133" s="1">
        <v>21520</v>
      </c>
      <c r="B133" s="2">
        <v>0.60416666666666663</v>
      </c>
      <c r="C133" s="2">
        <v>0.42592592592592593</v>
      </c>
      <c r="D133" s="2">
        <v>0.72056809200000005</v>
      </c>
      <c r="E133" s="2">
        <v>0.98039215686274506</v>
      </c>
      <c r="F133" s="2">
        <v>0.68720688281311026</v>
      </c>
    </row>
    <row r="134" spans="1:6">
      <c r="A134" s="1">
        <v>21551</v>
      </c>
      <c r="B134" s="2">
        <v>0.7</v>
      </c>
      <c r="C134" s="2">
        <v>0.44444444444444453</v>
      </c>
      <c r="D134" s="2">
        <v>0.71423527799999997</v>
      </c>
      <c r="E134" s="2">
        <v>0.95215686274509803</v>
      </c>
      <c r="F134" s="2">
        <v>0.74387539183067342</v>
      </c>
    </row>
    <row r="135" spans="1:6">
      <c r="A135" s="1">
        <v>21582</v>
      </c>
      <c r="B135" s="2">
        <v>0.7</v>
      </c>
      <c r="C135" s="2">
        <v>0.45370370370370372</v>
      </c>
      <c r="D135" s="2">
        <v>0.71423527799999997</v>
      </c>
      <c r="E135" s="2">
        <v>0.92470588235294116</v>
      </c>
      <c r="F135" s="2">
        <v>0.6366087623996588</v>
      </c>
    </row>
    <row r="136" spans="1:6">
      <c r="A136" s="1">
        <v>21610</v>
      </c>
      <c r="B136" s="2">
        <v>0.7</v>
      </c>
      <c r="C136" s="2">
        <v>0.48148148148148151</v>
      </c>
      <c r="D136" s="2">
        <v>0.71423527799999997</v>
      </c>
      <c r="E136" s="2">
        <v>0.86980392156862751</v>
      </c>
      <c r="F136" s="2">
        <v>0.67228595682407433</v>
      </c>
    </row>
    <row r="137" spans="1:6">
      <c r="A137" s="1">
        <v>21641</v>
      </c>
      <c r="B137" s="2">
        <v>0.7</v>
      </c>
      <c r="C137" s="2">
        <v>0.5185185185185186</v>
      </c>
      <c r="D137" s="2">
        <v>0.7574552</v>
      </c>
      <c r="E137" s="2">
        <v>0.86980392156862751</v>
      </c>
      <c r="F137" s="2">
        <v>0.60708437076995059</v>
      </c>
    </row>
    <row r="138" spans="1:6">
      <c r="A138" s="1">
        <v>21671</v>
      </c>
      <c r="B138" s="2">
        <v>0.7</v>
      </c>
      <c r="C138" s="2">
        <v>0.5277777777777779</v>
      </c>
      <c r="D138" s="2">
        <v>0.7574552</v>
      </c>
      <c r="E138" s="2">
        <v>0.86980392156862751</v>
      </c>
      <c r="F138" s="2">
        <v>0.71149304679973802</v>
      </c>
    </row>
    <row r="139" spans="1:6">
      <c r="A139" s="1">
        <v>21702</v>
      </c>
      <c r="B139" s="2">
        <v>0.7</v>
      </c>
      <c r="C139" s="2">
        <v>0.53703703703703709</v>
      </c>
      <c r="D139" s="2">
        <v>0.7574552</v>
      </c>
      <c r="E139" s="2">
        <v>0.89647058823529413</v>
      </c>
      <c r="F139" s="2">
        <v>0.6928443495078801</v>
      </c>
    </row>
    <row r="140" spans="1:6">
      <c r="A140" s="1">
        <v>21732</v>
      </c>
      <c r="B140" s="2">
        <v>0.7</v>
      </c>
      <c r="C140" s="2">
        <v>0.5277777777777779</v>
      </c>
      <c r="D140" s="2">
        <v>0.36420483399999998</v>
      </c>
      <c r="E140" s="2">
        <v>0.89647058823529413</v>
      </c>
      <c r="F140" s="2">
        <v>0.64585841878267547</v>
      </c>
    </row>
    <row r="141" spans="1:6">
      <c r="A141" s="1">
        <v>21763</v>
      </c>
      <c r="B141" s="2">
        <v>0.7</v>
      </c>
      <c r="C141" s="2">
        <v>0.5185185185185186</v>
      </c>
      <c r="D141" s="2">
        <v>0.36420483399999998</v>
      </c>
      <c r="E141" s="2">
        <v>0.92392156862745101</v>
      </c>
      <c r="F141" s="2">
        <v>0.7248451864954587</v>
      </c>
    </row>
    <row r="142" spans="1:6">
      <c r="A142" s="1">
        <v>21794</v>
      </c>
      <c r="B142" s="2">
        <v>0.7</v>
      </c>
      <c r="C142" s="2">
        <v>0.49074074074074081</v>
      </c>
      <c r="D142" s="2">
        <v>0.36420483399999998</v>
      </c>
      <c r="E142" s="2">
        <v>0.95058823529411762</v>
      </c>
      <c r="F142" s="2">
        <v>0.53091538085709711</v>
      </c>
    </row>
    <row r="143" spans="1:6">
      <c r="A143" s="1">
        <v>21824</v>
      </c>
      <c r="B143" s="2">
        <v>0.7</v>
      </c>
      <c r="C143" s="2">
        <v>0.47222222222222221</v>
      </c>
      <c r="D143" s="2">
        <v>0.50902061899999995</v>
      </c>
      <c r="E143" s="2">
        <v>0.9780392156862745</v>
      </c>
      <c r="F143" s="2">
        <v>0.52763664917756359</v>
      </c>
    </row>
    <row r="144" spans="1:6">
      <c r="A144" s="1">
        <v>21855</v>
      </c>
      <c r="B144" s="2">
        <v>0.7</v>
      </c>
      <c r="C144" s="2">
        <v>0.46296296296296302</v>
      </c>
      <c r="D144" s="2">
        <v>0.50902061899999995</v>
      </c>
      <c r="E144" s="2">
        <v>0.95058823529411762</v>
      </c>
      <c r="F144" s="2">
        <v>0.66475651942835468</v>
      </c>
    </row>
    <row r="145" spans="1:6">
      <c r="A145" s="1">
        <v>21885</v>
      </c>
      <c r="B145" s="2">
        <v>0.7</v>
      </c>
      <c r="C145" s="2">
        <v>0.5092592592592593</v>
      </c>
      <c r="D145" s="2">
        <v>0.50902061899999995</v>
      </c>
      <c r="E145" s="2">
        <v>0.9780392156862745</v>
      </c>
      <c r="F145" s="2">
        <v>0.69231181973227995</v>
      </c>
    </row>
    <row r="146" spans="1:6">
      <c r="A146" s="1">
        <v>21916</v>
      </c>
      <c r="B146" s="2">
        <v>0.68</v>
      </c>
      <c r="C146" s="2">
        <v>0.5185185185185186</v>
      </c>
      <c r="D146" s="2">
        <v>0.70042450000000001</v>
      </c>
      <c r="E146" s="2">
        <v>0.92313725490196075</v>
      </c>
      <c r="F146" s="2">
        <v>0.67354112035465652</v>
      </c>
    </row>
    <row r="147" spans="1:6">
      <c r="A147" s="1">
        <v>21947</v>
      </c>
      <c r="B147" s="2">
        <v>0.68</v>
      </c>
      <c r="C147" s="2">
        <v>0.55555555555555558</v>
      </c>
      <c r="D147" s="2">
        <v>0.70042450000000001</v>
      </c>
      <c r="E147" s="2">
        <v>0.9780392156862745</v>
      </c>
      <c r="F147" s="2">
        <v>0.41359755348532118</v>
      </c>
    </row>
    <row r="148" spans="1:6">
      <c r="A148" s="1">
        <v>21976</v>
      </c>
      <c r="B148" s="2">
        <v>0.68</v>
      </c>
      <c r="C148" s="2">
        <v>0.5</v>
      </c>
      <c r="D148" s="2">
        <v>0.70042450000000001</v>
      </c>
      <c r="E148" s="2">
        <v>0.9780392156862745</v>
      </c>
      <c r="F148" s="2">
        <v>0.61885226421919526</v>
      </c>
    </row>
    <row r="149" spans="1:6">
      <c r="A149" s="1">
        <v>22007</v>
      </c>
      <c r="B149" s="2">
        <v>0.68</v>
      </c>
      <c r="C149" s="2">
        <v>0.5185185185185186</v>
      </c>
      <c r="D149" s="2">
        <v>0.36528548799999999</v>
      </c>
      <c r="E149" s="2">
        <v>0.97725490196078435</v>
      </c>
      <c r="F149" s="2">
        <v>0.57088414349119865</v>
      </c>
    </row>
    <row r="150" spans="1:6">
      <c r="A150" s="1">
        <v>22037</v>
      </c>
      <c r="B150" s="2">
        <v>0.68</v>
      </c>
      <c r="C150" s="2">
        <v>0.5277777777777779</v>
      </c>
      <c r="D150" s="2">
        <v>0.36528548799999999</v>
      </c>
      <c r="E150" s="2">
        <v>0.97725490196078435</v>
      </c>
      <c r="F150" s="2">
        <v>0.546945520647931</v>
      </c>
    </row>
    <row r="151" spans="1:6">
      <c r="A151" s="1">
        <v>22068</v>
      </c>
      <c r="B151" s="2">
        <v>0.68</v>
      </c>
      <c r="C151" s="2">
        <v>0.5</v>
      </c>
      <c r="D151" s="2">
        <v>0.36528548799999999</v>
      </c>
      <c r="E151" s="2">
        <v>0.97725490196078435</v>
      </c>
      <c r="F151" s="2">
        <v>0.72573066305921952</v>
      </c>
    </row>
    <row r="152" spans="1:6">
      <c r="A152" s="1">
        <v>22098</v>
      </c>
      <c r="B152" s="2">
        <v>0.68</v>
      </c>
      <c r="C152" s="2">
        <v>0.49074074074074081</v>
      </c>
      <c r="D152" s="2">
        <v>0.459608181</v>
      </c>
      <c r="E152" s="2">
        <v>0.94980392156862747</v>
      </c>
      <c r="F152" s="2">
        <v>0.68437397835686442</v>
      </c>
    </row>
    <row r="153" spans="1:6">
      <c r="A153" s="1">
        <v>22129</v>
      </c>
      <c r="B153" s="2">
        <v>0.68</v>
      </c>
      <c r="C153" s="2">
        <v>0.48148148148148151</v>
      </c>
      <c r="D153" s="2">
        <v>0.459608181</v>
      </c>
      <c r="E153" s="2">
        <v>0.94980392156862747</v>
      </c>
      <c r="F153" s="2">
        <v>0.52095911652800009</v>
      </c>
    </row>
    <row r="154" spans="1:6">
      <c r="A154" s="1">
        <v>22160</v>
      </c>
      <c r="B154" s="2">
        <v>0.68</v>
      </c>
      <c r="C154" s="2">
        <v>0.49074074074074081</v>
      </c>
      <c r="D154" s="2">
        <v>0.459608181</v>
      </c>
      <c r="E154" s="2">
        <v>0.9223529411764706</v>
      </c>
      <c r="F154" s="2">
        <v>0.65080022577790586</v>
      </c>
    </row>
    <row r="155" spans="1:6">
      <c r="A155" s="1">
        <v>22190</v>
      </c>
      <c r="B155" s="2">
        <v>0.68</v>
      </c>
      <c r="C155" s="2">
        <v>0.43518518518518523</v>
      </c>
      <c r="D155" s="2">
        <v>0.22402854899999999</v>
      </c>
      <c r="E155" s="2">
        <v>0.94901960784313721</v>
      </c>
      <c r="F155" s="2">
        <v>0.41545636998617691</v>
      </c>
    </row>
    <row r="156" spans="1:6">
      <c r="A156" s="1">
        <v>22221</v>
      </c>
      <c r="B156" s="2">
        <v>0.68</v>
      </c>
      <c r="C156" s="2">
        <v>0.43518518518518523</v>
      </c>
      <c r="D156" s="2">
        <v>0.22402854899999999</v>
      </c>
      <c r="E156" s="2">
        <v>0.94901960784313721</v>
      </c>
      <c r="F156" s="2">
        <v>0.64951568801399473</v>
      </c>
    </row>
    <row r="157" spans="1:6">
      <c r="A157" s="1">
        <v>22251</v>
      </c>
      <c r="B157" s="2">
        <v>0.68</v>
      </c>
      <c r="C157" s="2">
        <v>0.38888888888888895</v>
      </c>
      <c r="D157" s="2">
        <v>0.22402854899999999</v>
      </c>
      <c r="E157" s="2">
        <v>0.94901960784313721</v>
      </c>
      <c r="F157" s="2">
        <v>0.65749094737337577</v>
      </c>
    </row>
    <row r="158" spans="1:6">
      <c r="A158" s="1">
        <v>22282</v>
      </c>
      <c r="B158" s="2">
        <v>0.68</v>
      </c>
      <c r="C158" s="2">
        <v>0.38888888888888895</v>
      </c>
      <c r="D158" s="2">
        <v>0.50776542999999996</v>
      </c>
      <c r="E158" s="2">
        <v>0.97647058823529409</v>
      </c>
      <c r="F158" s="2">
        <v>0.68470857693071618</v>
      </c>
    </row>
    <row r="159" spans="1:6">
      <c r="A159" s="1">
        <v>22313</v>
      </c>
      <c r="B159" s="2">
        <v>0.68</v>
      </c>
      <c r="C159" s="2">
        <v>0.36111111111111116</v>
      </c>
      <c r="D159" s="2">
        <v>0.50776542999999996</v>
      </c>
      <c r="E159" s="2">
        <v>0.94901960784313721</v>
      </c>
      <c r="F159" s="2">
        <v>0.78289327554861199</v>
      </c>
    </row>
    <row r="160" spans="1:6">
      <c r="A160" s="1">
        <v>22341</v>
      </c>
      <c r="B160" s="2">
        <v>0.68</v>
      </c>
      <c r="C160" s="2">
        <v>0.36111111111111116</v>
      </c>
      <c r="D160" s="2">
        <v>0.50776542999999996</v>
      </c>
      <c r="E160" s="2">
        <v>0.94901960784313721</v>
      </c>
      <c r="F160" s="2">
        <v>0.67070219604449388</v>
      </c>
    </row>
    <row r="161" spans="1:6">
      <c r="A161" s="1">
        <v>22372</v>
      </c>
      <c r="B161" s="2">
        <v>0.68</v>
      </c>
      <c r="C161" s="2">
        <v>0.35185185185185186</v>
      </c>
      <c r="D161" s="2">
        <v>0.69670768199999999</v>
      </c>
      <c r="E161" s="2">
        <v>0.9223529411764706</v>
      </c>
      <c r="F161" s="2">
        <v>0.67318738569296421</v>
      </c>
    </row>
    <row r="162" spans="1:6">
      <c r="A162" s="1">
        <v>22402</v>
      </c>
      <c r="B162" s="2">
        <v>0.68</v>
      </c>
      <c r="C162" s="2">
        <v>0.34259259259259267</v>
      </c>
      <c r="D162" s="2">
        <v>0.69670768199999999</v>
      </c>
      <c r="E162" s="2">
        <v>0.9223529411764706</v>
      </c>
      <c r="F162" s="2">
        <v>0.61399643230452905</v>
      </c>
    </row>
    <row r="163" spans="1:6">
      <c r="A163" s="1">
        <v>22433</v>
      </c>
      <c r="B163" s="2">
        <v>0.68</v>
      </c>
      <c r="C163" s="2">
        <v>0.36111111111111116</v>
      </c>
      <c r="D163" s="2">
        <v>0.69670768199999999</v>
      </c>
      <c r="E163" s="2">
        <v>0.89568627450980398</v>
      </c>
      <c r="F163" s="2">
        <v>0.68644944717921852</v>
      </c>
    </row>
    <row r="164" spans="1:6">
      <c r="A164" s="1">
        <v>22463</v>
      </c>
      <c r="B164" s="2">
        <v>0.68</v>
      </c>
      <c r="C164" s="2">
        <v>0.35185185185185186</v>
      </c>
      <c r="D164" s="2">
        <v>0.64481926099999998</v>
      </c>
      <c r="E164" s="2">
        <v>0.94823529411764707</v>
      </c>
      <c r="F164" s="2">
        <v>0.59527213172268267</v>
      </c>
    </row>
    <row r="165" spans="1:6">
      <c r="A165" s="1">
        <v>22494</v>
      </c>
      <c r="B165" s="2">
        <v>0.68</v>
      </c>
      <c r="C165" s="2">
        <v>0.38888888888888895</v>
      </c>
      <c r="D165" s="2">
        <v>0.64481926099999998</v>
      </c>
      <c r="E165" s="2">
        <v>0.92156862745098045</v>
      </c>
      <c r="F165" s="2">
        <v>0.70705502828026734</v>
      </c>
    </row>
    <row r="166" spans="1:6">
      <c r="A166" s="1">
        <v>22525</v>
      </c>
      <c r="B166" s="2">
        <v>0.68</v>
      </c>
      <c r="C166" s="2">
        <v>0.37962962962962965</v>
      </c>
      <c r="D166" s="2">
        <v>0.64481926099999998</v>
      </c>
      <c r="E166" s="2">
        <v>0.94823529411764707</v>
      </c>
      <c r="F166" s="2">
        <v>0.64248254535401783</v>
      </c>
    </row>
    <row r="167" spans="1:6">
      <c r="A167" s="1">
        <v>22555</v>
      </c>
      <c r="B167" s="2">
        <v>0.68</v>
      </c>
      <c r="C167" s="2">
        <v>0.39814814814814814</v>
      </c>
      <c r="D167" s="2">
        <v>0.73272954999999995</v>
      </c>
      <c r="E167" s="2">
        <v>0.89490196078431372</v>
      </c>
      <c r="F167" s="2">
        <v>0.53903272583696749</v>
      </c>
    </row>
    <row r="168" spans="1:6">
      <c r="A168" s="1">
        <v>22586</v>
      </c>
      <c r="B168" s="2">
        <v>0.68</v>
      </c>
      <c r="C168" s="2">
        <v>0.43518518518518523</v>
      </c>
      <c r="D168" s="2">
        <v>0.73272954999999995</v>
      </c>
      <c r="E168" s="2">
        <v>0.89490196078431372</v>
      </c>
      <c r="F168" s="2">
        <v>0.63097311077915219</v>
      </c>
    </row>
    <row r="169" spans="1:6">
      <c r="A169" s="1">
        <v>22616</v>
      </c>
      <c r="B169" s="2">
        <v>0.68</v>
      </c>
      <c r="C169" s="2">
        <v>0.44444444444444453</v>
      </c>
      <c r="D169" s="2">
        <v>0.73272954999999995</v>
      </c>
      <c r="E169" s="2">
        <v>0.89490196078431372</v>
      </c>
      <c r="F169" s="2">
        <v>0.70830861644426091</v>
      </c>
    </row>
    <row r="170" spans="1:6">
      <c r="A170" s="1">
        <v>22647</v>
      </c>
      <c r="B170" s="2">
        <v>0.68</v>
      </c>
      <c r="C170" s="2">
        <v>0.46296296296296302</v>
      </c>
      <c r="D170" s="2">
        <v>0.68110384700000004</v>
      </c>
      <c r="E170" s="2">
        <v>0.89490196078431372</v>
      </c>
      <c r="F170" s="2">
        <v>0.60147241177240718</v>
      </c>
    </row>
    <row r="171" spans="1:6">
      <c r="A171" s="1">
        <v>22678</v>
      </c>
      <c r="B171" s="2">
        <v>0.68</v>
      </c>
      <c r="C171" s="2">
        <v>0.49074074074074081</v>
      </c>
      <c r="D171" s="2">
        <v>0.68110384700000004</v>
      </c>
      <c r="E171" s="2">
        <v>0.92156862745098045</v>
      </c>
      <c r="F171" s="2">
        <v>0.53649975973893615</v>
      </c>
    </row>
    <row r="172" spans="1:6">
      <c r="A172" s="1">
        <v>22706</v>
      </c>
      <c r="B172" s="2">
        <v>0.68</v>
      </c>
      <c r="C172" s="2">
        <v>0.48148148148148151</v>
      </c>
      <c r="D172" s="2">
        <v>0.68110384700000004</v>
      </c>
      <c r="E172" s="2">
        <v>0.92156862745098045</v>
      </c>
      <c r="F172" s="2">
        <v>0.65038984222306595</v>
      </c>
    </row>
    <row r="173" spans="1:6">
      <c r="A173" s="1">
        <v>22737</v>
      </c>
      <c r="B173" s="2">
        <v>0.68</v>
      </c>
      <c r="C173" s="2">
        <v>0.48148148148148151</v>
      </c>
      <c r="D173" s="2">
        <v>0.54432372399999995</v>
      </c>
      <c r="E173" s="2">
        <v>0.94745098039215692</v>
      </c>
      <c r="F173" s="2">
        <v>0.59271955487589323</v>
      </c>
    </row>
    <row r="174" spans="1:6">
      <c r="A174" s="1">
        <v>22767</v>
      </c>
      <c r="B174" s="2">
        <v>0.68</v>
      </c>
      <c r="C174" s="2">
        <v>0.49074074074074081</v>
      </c>
      <c r="D174" s="2">
        <v>0.54432372399999995</v>
      </c>
      <c r="E174" s="2">
        <v>0.94745098039215692</v>
      </c>
      <c r="F174" s="2">
        <v>0.49004052776596979</v>
      </c>
    </row>
    <row r="175" spans="1:6">
      <c r="A175" s="1">
        <v>22798</v>
      </c>
      <c r="B175" s="2">
        <v>0.68</v>
      </c>
      <c r="C175" s="2">
        <v>0.49074074074074081</v>
      </c>
      <c r="D175" s="2">
        <v>0.54432372399999995</v>
      </c>
      <c r="E175" s="2">
        <v>0.94745098039215692</v>
      </c>
      <c r="F175" s="2">
        <v>0.38283526010801061</v>
      </c>
    </row>
    <row r="176" spans="1:6">
      <c r="A176" s="1">
        <v>22828</v>
      </c>
      <c r="B176" s="2">
        <v>0.68</v>
      </c>
      <c r="C176" s="2">
        <v>0.5</v>
      </c>
      <c r="D176" s="2">
        <v>0.54314907199999996</v>
      </c>
      <c r="E176" s="2">
        <v>0.92078431372549019</v>
      </c>
      <c r="F176" s="2">
        <v>0.45729598915992392</v>
      </c>
    </row>
    <row r="177" spans="1:6">
      <c r="A177" s="1">
        <v>22859</v>
      </c>
      <c r="B177" s="2">
        <v>0.68</v>
      </c>
      <c r="C177" s="2">
        <v>0.47222222222222221</v>
      </c>
      <c r="D177" s="2">
        <v>0.54314907199999996</v>
      </c>
      <c r="E177" s="2">
        <v>0.94745098039215692</v>
      </c>
      <c r="F177" s="2">
        <v>0.69590223554881536</v>
      </c>
    </row>
    <row r="178" spans="1:6">
      <c r="A178" s="1">
        <v>22890</v>
      </c>
      <c r="B178" s="2">
        <v>0.68</v>
      </c>
      <c r="C178" s="2">
        <v>0.48148148148148151</v>
      </c>
      <c r="D178" s="2">
        <v>0.54314907199999996</v>
      </c>
      <c r="E178" s="2">
        <v>0.94666666666666666</v>
      </c>
      <c r="F178" s="2">
        <v>0.66484741943506398</v>
      </c>
    </row>
    <row r="179" spans="1:6">
      <c r="A179" s="1">
        <v>22920</v>
      </c>
      <c r="B179" s="2">
        <v>0.68</v>
      </c>
      <c r="C179" s="2">
        <v>0.5</v>
      </c>
      <c r="D179" s="2">
        <v>0.49878714400000002</v>
      </c>
      <c r="E179" s="2">
        <v>0.94666666666666666</v>
      </c>
      <c r="F179" s="2">
        <v>0.48438795716249661</v>
      </c>
    </row>
    <row r="180" spans="1:6">
      <c r="A180" s="1">
        <v>22951</v>
      </c>
      <c r="B180" s="2">
        <v>0.68</v>
      </c>
      <c r="C180" s="2">
        <v>0.47222222222222221</v>
      </c>
      <c r="D180" s="2">
        <v>0.49878714400000002</v>
      </c>
      <c r="E180" s="2">
        <v>0.94666666666666666</v>
      </c>
      <c r="F180" s="2">
        <v>0.73057921657364855</v>
      </c>
    </row>
    <row r="181" spans="1:6">
      <c r="A181" s="1">
        <v>22981</v>
      </c>
      <c r="B181" s="2">
        <v>0.68</v>
      </c>
      <c r="C181" s="2">
        <v>0.49074074074074081</v>
      </c>
      <c r="D181" s="2">
        <v>0.49878714400000002</v>
      </c>
      <c r="E181" s="2">
        <v>0.94666666666666666</v>
      </c>
      <c r="F181" s="2">
        <v>0.8307273797302529</v>
      </c>
    </row>
    <row r="182" spans="1:6">
      <c r="A182" s="1">
        <v>23012</v>
      </c>
      <c r="B182" s="2">
        <v>0.66</v>
      </c>
      <c r="C182" s="2">
        <v>0.47222222222222221</v>
      </c>
      <c r="D182" s="2">
        <v>0.58419244000000004</v>
      </c>
      <c r="E182" s="2">
        <v>0.94666666666666666</v>
      </c>
      <c r="F182" s="2">
        <v>0.61759835035736532</v>
      </c>
    </row>
    <row r="183" spans="1:6">
      <c r="A183" s="1">
        <v>23043</v>
      </c>
      <c r="B183" s="2">
        <v>0.66</v>
      </c>
      <c r="C183" s="2">
        <v>0.45370370370370372</v>
      </c>
      <c r="D183" s="2">
        <v>0.58419244000000004</v>
      </c>
      <c r="E183" s="2">
        <v>0.92078431372549019</v>
      </c>
      <c r="F183" s="2">
        <v>0.76244989946708464</v>
      </c>
    </row>
    <row r="184" spans="1:6">
      <c r="A184" s="1">
        <v>23071</v>
      </c>
      <c r="B184" s="2">
        <v>0.66</v>
      </c>
      <c r="C184" s="2">
        <v>0.47222222222222221</v>
      </c>
      <c r="D184" s="2">
        <v>0.58419244000000004</v>
      </c>
      <c r="E184" s="2">
        <v>0.94666666666666666</v>
      </c>
      <c r="F184" s="2">
        <v>0.52671468247705555</v>
      </c>
    </row>
    <row r="185" spans="1:6">
      <c r="A185" s="1">
        <v>23102</v>
      </c>
      <c r="B185" s="2">
        <v>0.66</v>
      </c>
      <c r="C185" s="2">
        <v>0.47222222222222221</v>
      </c>
      <c r="D185" s="2">
        <v>0.58220606600000002</v>
      </c>
      <c r="E185" s="2">
        <v>0.92</v>
      </c>
      <c r="F185" s="2">
        <v>0.7191295925661032</v>
      </c>
    </row>
    <row r="186" spans="1:6">
      <c r="A186" s="1">
        <v>23132</v>
      </c>
      <c r="B186" s="2">
        <v>0.66</v>
      </c>
      <c r="C186" s="2">
        <v>0.45370370370370372</v>
      </c>
      <c r="D186" s="2">
        <v>0.58220606600000002</v>
      </c>
      <c r="E186" s="2">
        <v>0.92</v>
      </c>
      <c r="F186" s="2">
        <v>0.74428911066884818</v>
      </c>
    </row>
    <row r="187" spans="1:6">
      <c r="A187" s="1">
        <v>23163</v>
      </c>
      <c r="B187" s="2">
        <v>0.66</v>
      </c>
      <c r="C187" s="2">
        <v>0.48148148148148151</v>
      </c>
      <c r="D187" s="2">
        <v>0.58220606600000002</v>
      </c>
      <c r="E187" s="2">
        <v>0.94588235294117651</v>
      </c>
      <c r="F187" s="2">
        <v>0.63992301441668087</v>
      </c>
    </row>
    <row r="188" spans="1:6">
      <c r="A188" s="1">
        <v>23193</v>
      </c>
      <c r="B188" s="2">
        <v>0.66</v>
      </c>
      <c r="C188" s="2">
        <v>0.48148148148148151</v>
      </c>
      <c r="D188" s="2">
        <v>0.70618556700000001</v>
      </c>
      <c r="E188" s="2">
        <v>0.94588235294117651</v>
      </c>
      <c r="F188" s="2">
        <v>0.52682194697946716</v>
      </c>
    </row>
    <row r="189" spans="1:6">
      <c r="A189" s="1">
        <v>23224</v>
      </c>
      <c r="B189" s="2">
        <v>0.66</v>
      </c>
      <c r="C189" s="2">
        <v>0.5</v>
      </c>
      <c r="D189" s="2">
        <v>0.70618556700000001</v>
      </c>
      <c r="E189" s="2">
        <v>0.94588235294117651</v>
      </c>
      <c r="F189" s="2">
        <v>0.5920375400482607</v>
      </c>
    </row>
    <row r="190" spans="1:6">
      <c r="A190" s="1">
        <v>23255</v>
      </c>
      <c r="B190" s="2">
        <v>0.66</v>
      </c>
      <c r="C190" s="2">
        <v>0.49074074074074081</v>
      </c>
      <c r="D190" s="2">
        <v>0.70618556700000001</v>
      </c>
      <c r="E190" s="2">
        <v>0.92</v>
      </c>
      <c r="F190" s="2">
        <v>0.75512880877057786</v>
      </c>
    </row>
    <row r="191" spans="1:6">
      <c r="A191" s="1">
        <v>23285</v>
      </c>
      <c r="B191" s="2">
        <v>0.66</v>
      </c>
      <c r="C191" s="2">
        <v>0.49074074074074081</v>
      </c>
      <c r="D191" s="2">
        <v>0.53582257600000005</v>
      </c>
      <c r="E191" s="2">
        <v>0.94588235294117651</v>
      </c>
      <c r="F191" s="2">
        <v>0.63849014079486199</v>
      </c>
    </row>
    <row r="192" spans="1:6">
      <c r="A192" s="1">
        <v>23316</v>
      </c>
      <c r="B192" s="2">
        <v>0.66</v>
      </c>
      <c r="C192" s="2">
        <v>0.47222222222222221</v>
      </c>
      <c r="D192" s="2">
        <v>0.53582257600000005</v>
      </c>
      <c r="E192" s="2">
        <v>0.94588235294117651</v>
      </c>
      <c r="F192" s="2">
        <v>0.67032128773122734</v>
      </c>
    </row>
    <row r="193" spans="1:6">
      <c r="A193" s="1">
        <v>23346</v>
      </c>
      <c r="B193" s="2">
        <v>0.66</v>
      </c>
      <c r="C193" s="2">
        <v>0.49074074074074081</v>
      </c>
      <c r="D193" s="2">
        <v>0.53582257600000005</v>
      </c>
      <c r="E193" s="2">
        <v>0.97098039215686271</v>
      </c>
      <c r="F193" s="2">
        <v>0.60978870470455138</v>
      </c>
    </row>
    <row r="194" spans="1:6">
      <c r="A194" s="1">
        <v>23377</v>
      </c>
      <c r="B194" s="2">
        <v>0.68</v>
      </c>
      <c r="C194" s="2">
        <v>0.48148148148148151</v>
      </c>
      <c r="D194" s="2">
        <v>0.69802405499999998</v>
      </c>
      <c r="E194" s="2">
        <v>0.97098039215686271</v>
      </c>
      <c r="F194" s="2">
        <v>0.66508660628294536</v>
      </c>
    </row>
    <row r="195" spans="1:6">
      <c r="A195" s="1">
        <v>23408</v>
      </c>
      <c r="B195" s="2">
        <v>0.68</v>
      </c>
      <c r="C195" s="2">
        <v>0.5</v>
      </c>
      <c r="D195" s="2">
        <v>0.69802405499999998</v>
      </c>
      <c r="E195" s="2">
        <v>0.97098039215686271</v>
      </c>
      <c r="F195" s="2">
        <v>0.67935669639731788</v>
      </c>
    </row>
    <row r="196" spans="1:6">
      <c r="A196" s="1">
        <v>23437</v>
      </c>
      <c r="B196" s="2">
        <v>0.68</v>
      </c>
      <c r="C196" s="2">
        <v>0.5</v>
      </c>
      <c r="D196" s="2">
        <v>0.69802405499999998</v>
      </c>
      <c r="E196" s="2">
        <v>0.94509803921568625</v>
      </c>
      <c r="F196" s="2">
        <v>0.67583148288246786</v>
      </c>
    </row>
    <row r="197" spans="1:6">
      <c r="A197" s="1">
        <v>23468</v>
      </c>
      <c r="B197" s="2">
        <v>0.68</v>
      </c>
      <c r="C197" s="2">
        <v>0.5092592592592593</v>
      </c>
      <c r="D197" s="2">
        <v>0.61251720600000004</v>
      </c>
      <c r="E197" s="2">
        <v>0.94509803921568625</v>
      </c>
      <c r="F197" s="2">
        <v>0.65926050198369113</v>
      </c>
    </row>
    <row r="198" spans="1:6">
      <c r="A198" s="1">
        <v>23498</v>
      </c>
      <c r="B198" s="2">
        <v>0.68</v>
      </c>
      <c r="C198" s="2">
        <v>0.5277777777777779</v>
      </c>
      <c r="D198" s="2">
        <v>0.61251720600000004</v>
      </c>
      <c r="E198" s="2">
        <v>0.94509803921568625</v>
      </c>
      <c r="F198" s="2">
        <v>0.61932027219101504</v>
      </c>
    </row>
    <row r="199" spans="1:6">
      <c r="A199" s="1">
        <v>23529</v>
      </c>
      <c r="B199" s="2">
        <v>0.68</v>
      </c>
      <c r="C199" s="2">
        <v>0.5185185185185186</v>
      </c>
      <c r="D199" s="2">
        <v>0.61251720600000004</v>
      </c>
      <c r="E199" s="2">
        <v>0.94509803921568625</v>
      </c>
      <c r="F199" s="2">
        <v>0.62071684223261014</v>
      </c>
    </row>
    <row r="200" spans="1:6">
      <c r="A200" s="1">
        <v>23559</v>
      </c>
      <c r="B200" s="2">
        <v>0.68</v>
      </c>
      <c r="C200" s="2">
        <v>0.54629629629629628</v>
      </c>
      <c r="D200" s="2">
        <v>0.60982707000000003</v>
      </c>
      <c r="E200" s="2">
        <v>0.9443137254901961</v>
      </c>
      <c r="F200" s="2">
        <v>0.67803188663685043</v>
      </c>
    </row>
    <row r="201" spans="1:6">
      <c r="A201" s="1">
        <v>23590</v>
      </c>
      <c r="B201" s="2">
        <v>0.68</v>
      </c>
      <c r="C201" s="2">
        <v>0.53703703703703709</v>
      </c>
      <c r="D201" s="2">
        <v>0.60982707000000003</v>
      </c>
      <c r="E201" s="2">
        <v>0.91921568627450978</v>
      </c>
      <c r="F201" s="2">
        <v>0.62317662171885047</v>
      </c>
    </row>
    <row r="202" spans="1:6">
      <c r="A202" s="1">
        <v>23621</v>
      </c>
      <c r="B202" s="2">
        <v>0.68</v>
      </c>
      <c r="C202" s="2">
        <v>0.5277777777777779</v>
      </c>
      <c r="D202" s="2">
        <v>0.60982707000000003</v>
      </c>
      <c r="E202" s="2">
        <v>0.9443137254901961</v>
      </c>
      <c r="F202" s="2">
        <v>0.62736669200420081</v>
      </c>
    </row>
    <row r="203" spans="1:6">
      <c r="A203" s="1">
        <v>23651</v>
      </c>
      <c r="B203" s="2">
        <v>0.68</v>
      </c>
      <c r="C203" s="2">
        <v>0.5277777777777779</v>
      </c>
      <c r="D203" s="2">
        <v>0.45133856500000002</v>
      </c>
      <c r="E203" s="2">
        <v>0.91843137254901963</v>
      </c>
      <c r="F203" s="2">
        <v>0.70235941050832063</v>
      </c>
    </row>
    <row r="204" spans="1:6">
      <c r="A204" s="1">
        <v>23682</v>
      </c>
      <c r="B204" s="2">
        <v>0.68</v>
      </c>
      <c r="C204" s="2">
        <v>0.55555555555555558</v>
      </c>
      <c r="D204" s="2">
        <v>0.45133856500000002</v>
      </c>
      <c r="E204" s="2">
        <v>0.9443137254901961</v>
      </c>
      <c r="F204" s="2">
        <v>0.62653904679993222</v>
      </c>
    </row>
    <row r="205" spans="1:6">
      <c r="A205" s="1">
        <v>23712</v>
      </c>
      <c r="B205" s="2">
        <v>0.68</v>
      </c>
      <c r="C205" s="2">
        <v>0.53703703703703709</v>
      </c>
      <c r="D205" s="2">
        <v>0.45133856500000002</v>
      </c>
      <c r="E205" s="2">
        <v>0.91843137254901963</v>
      </c>
      <c r="F205" s="2">
        <v>0.58315201281308715</v>
      </c>
    </row>
    <row r="206" spans="1:6">
      <c r="A206" s="1">
        <v>23743</v>
      </c>
      <c r="B206" s="2">
        <v>0.66</v>
      </c>
      <c r="C206" s="2">
        <v>0.54629629629629628</v>
      </c>
      <c r="D206" s="2">
        <v>0.76215022099999996</v>
      </c>
      <c r="E206" s="2">
        <v>0.91843137254901963</v>
      </c>
      <c r="F206" s="2">
        <v>0.63216720856022968</v>
      </c>
    </row>
    <row r="207" spans="1:6">
      <c r="A207" s="1">
        <v>23774</v>
      </c>
      <c r="B207" s="2">
        <v>0.66</v>
      </c>
      <c r="C207" s="2">
        <v>0.5277777777777779</v>
      </c>
      <c r="D207" s="2">
        <v>0.76215022099999996</v>
      </c>
      <c r="E207" s="2">
        <v>0.91843137254901963</v>
      </c>
      <c r="F207" s="2">
        <v>0.71744543260733795</v>
      </c>
    </row>
    <row r="208" spans="1:6">
      <c r="A208" s="1">
        <v>23802</v>
      </c>
      <c r="B208" s="2">
        <v>0.66</v>
      </c>
      <c r="C208" s="2">
        <v>0.56481481481481488</v>
      </c>
      <c r="D208" s="2">
        <v>0.76215022099999996</v>
      </c>
      <c r="E208" s="2">
        <v>0.94352941176470584</v>
      </c>
      <c r="F208" s="2">
        <v>0.60478650469407869</v>
      </c>
    </row>
    <row r="209" spans="1:6">
      <c r="A209" s="1">
        <v>23833</v>
      </c>
      <c r="B209" s="2">
        <v>0.66</v>
      </c>
      <c r="C209" s="2">
        <v>0.55555555555555558</v>
      </c>
      <c r="D209" s="2">
        <v>0.64013425999999995</v>
      </c>
      <c r="E209" s="2">
        <v>0.96941176470588242</v>
      </c>
      <c r="F209" s="2">
        <v>0.58880901514870332</v>
      </c>
    </row>
    <row r="210" spans="1:6">
      <c r="A210" s="1">
        <v>23863</v>
      </c>
      <c r="B210" s="2">
        <v>0.66</v>
      </c>
      <c r="C210" s="2">
        <v>0.57407407407407418</v>
      </c>
      <c r="D210" s="2">
        <v>0.64013425999999995</v>
      </c>
      <c r="E210" s="2">
        <v>0.96941176470588242</v>
      </c>
      <c r="F210" s="2">
        <v>0.70891212037237472</v>
      </c>
    </row>
    <row r="211" spans="1:6">
      <c r="A211" s="1">
        <v>23894</v>
      </c>
      <c r="B211" s="2">
        <v>0.66</v>
      </c>
      <c r="C211" s="2">
        <v>0.57407407407407418</v>
      </c>
      <c r="D211" s="2">
        <v>0.64013425999999995</v>
      </c>
      <c r="E211" s="2">
        <v>0.99450980392156862</v>
      </c>
      <c r="F211" s="2">
        <v>0.57776368577586101</v>
      </c>
    </row>
    <row r="212" spans="1:6">
      <c r="A212" s="1">
        <v>23924</v>
      </c>
      <c r="B212" s="2">
        <v>0.66</v>
      </c>
      <c r="C212" s="2">
        <v>0.59259259259259256</v>
      </c>
      <c r="D212" s="2">
        <v>0.71141890299999999</v>
      </c>
      <c r="E212" s="2">
        <v>0.96862745098039216</v>
      </c>
      <c r="F212" s="2">
        <v>0.51031378309032005</v>
      </c>
    </row>
    <row r="213" spans="1:6">
      <c r="A213" s="1">
        <v>23955</v>
      </c>
      <c r="B213" s="2">
        <v>0.66</v>
      </c>
      <c r="C213" s="2">
        <v>0.59259259259259256</v>
      </c>
      <c r="D213" s="2">
        <v>0.71141890299999999</v>
      </c>
      <c r="E213" s="2">
        <v>0.99450980392156862</v>
      </c>
      <c r="F213" s="2">
        <v>0.64668756582527209</v>
      </c>
    </row>
    <row r="214" spans="1:6">
      <c r="A214" s="1">
        <v>23986</v>
      </c>
      <c r="B214" s="2">
        <v>0.66</v>
      </c>
      <c r="C214" s="2">
        <v>0.60185185185185186</v>
      </c>
      <c r="D214" s="2">
        <v>0.71141890299999999</v>
      </c>
      <c r="E214" s="2">
        <v>0.96862745098039216</v>
      </c>
      <c r="F214" s="2">
        <v>0.65072611194666075</v>
      </c>
    </row>
    <row r="215" spans="1:6">
      <c r="A215" s="1">
        <v>24016</v>
      </c>
      <c r="B215" s="2">
        <v>0.66</v>
      </c>
      <c r="C215" s="2">
        <v>0.61111111111111116</v>
      </c>
      <c r="D215" s="2">
        <v>0.74208807899999996</v>
      </c>
      <c r="E215" s="2">
        <v>0.99372549019607848</v>
      </c>
      <c r="F215" s="2">
        <v>0.72100120243724763</v>
      </c>
    </row>
    <row r="216" spans="1:6">
      <c r="A216" s="1">
        <v>24047</v>
      </c>
      <c r="B216" s="2">
        <v>0.66</v>
      </c>
      <c r="C216" s="2">
        <v>0.62037037037037046</v>
      </c>
      <c r="D216" s="2">
        <v>0.74208807899999996</v>
      </c>
      <c r="E216" s="2">
        <v>0.96784313725490201</v>
      </c>
      <c r="F216" s="2">
        <v>0.69807457437761922</v>
      </c>
    </row>
    <row r="217" spans="1:6">
      <c r="A217" s="1">
        <v>24077</v>
      </c>
      <c r="B217" s="2">
        <v>0.66</v>
      </c>
      <c r="C217" s="2">
        <v>0.62962962962962965</v>
      </c>
      <c r="D217" s="2">
        <v>0.74208807899999996</v>
      </c>
      <c r="E217" s="2">
        <v>0.99294117647058822</v>
      </c>
      <c r="F217" s="2">
        <v>0.5852570634433959</v>
      </c>
    </row>
    <row r="218" spans="1:6">
      <c r="A218" s="1">
        <v>24108</v>
      </c>
      <c r="B218" s="2">
        <v>0.66</v>
      </c>
      <c r="C218" s="2">
        <v>0.62962962962962965</v>
      </c>
      <c r="D218" s="2">
        <v>0.77068141800000001</v>
      </c>
      <c r="E218" s="2">
        <v>0.99294117647058822</v>
      </c>
      <c r="F218" s="2">
        <v>0.67354669452396676</v>
      </c>
    </row>
    <row r="219" spans="1:6">
      <c r="A219" s="1">
        <v>24139</v>
      </c>
      <c r="B219" s="2">
        <v>0.66</v>
      </c>
      <c r="C219" s="2">
        <v>0.64814814814814814</v>
      </c>
      <c r="D219" s="2">
        <v>0.77068141800000001</v>
      </c>
      <c r="E219" s="2">
        <v>0.95529411764705885</v>
      </c>
      <c r="F219" s="2">
        <v>0.63580785098703319</v>
      </c>
    </row>
    <row r="220" spans="1:6">
      <c r="A220" s="1">
        <v>24167</v>
      </c>
      <c r="B220" s="2">
        <v>0.66</v>
      </c>
      <c r="C220" s="2">
        <v>0.64814814814814814</v>
      </c>
      <c r="D220" s="2">
        <v>0.77068141800000001</v>
      </c>
      <c r="E220" s="2">
        <v>0.95529411764705885</v>
      </c>
      <c r="F220" s="2">
        <v>0.51558784955632209</v>
      </c>
    </row>
    <row r="221" spans="1:6">
      <c r="A221" s="1">
        <v>24198</v>
      </c>
      <c r="B221" s="2">
        <v>0.66</v>
      </c>
      <c r="C221" s="2">
        <v>0.64814814814814814</v>
      </c>
      <c r="D221" s="2">
        <v>0.482326951</v>
      </c>
      <c r="E221" s="2">
        <v>0.93098039215686268</v>
      </c>
      <c r="F221" s="2">
        <v>0.59693979860928159</v>
      </c>
    </row>
    <row r="222" spans="1:6">
      <c r="A222" s="1">
        <v>24228</v>
      </c>
      <c r="B222" s="2">
        <v>0.66</v>
      </c>
      <c r="C222" s="2">
        <v>0.63888888888888884</v>
      </c>
      <c r="D222" s="2">
        <v>0.482326951</v>
      </c>
      <c r="E222" s="2">
        <v>0.93098039215686268</v>
      </c>
      <c r="F222" s="2">
        <v>0.6179126385783178</v>
      </c>
    </row>
    <row r="223" spans="1:6">
      <c r="A223" s="1">
        <v>24259</v>
      </c>
      <c r="B223" s="2">
        <v>0.66</v>
      </c>
      <c r="C223" s="2">
        <v>0.64814814814814814</v>
      </c>
      <c r="D223" s="2">
        <v>0.482326951</v>
      </c>
      <c r="E223" s="2">
        <v>0.95764705882352941</v>
      </c>
      <c r="F223" s="2">
        <v>0.4812103639019305</v>
      </c>
    </row>
    <row r="224" spans="1:6">
      <c r="A224" s="1">
        <v>24289</v>
      </c>
      <c r="B224" s="2">
        <v>0.66</v>
      </c>
      <c r="C224" s="2">
        <v>0.64814814814814814</v>
      </c>
      <c r="D224" s="2">
        <v>0.51680754399999995</v>
      </c>
      <c r="E224" s="2">
        <v>0.93254901960784309</v>
      </c>
      <c r="F224" s="2">
        <v>0.5967300210682287</v>
      </c>
    </row>
    <row r="225" spans="1:6">
      <c r="A225" s="1">
        <v>24320</v>
      </c>
      <c r="B225" s="2">
        <v>0.66</v>
      </c>
      <c r="C225" s="2">
        <v>0.64814814814814814</v>
      </c>
      <c r="D225" s="2">
        <v>0.51680754399999995</v>
      </c>
      <c r="E225" s="2">
        <v>0.88313725490196082</v>
      </c>
      <c r="F225" s="2">
        <v>0.49186896025732119</v>
      </c>
    </row>
    <row r="226" spans="1:6">
      <c r="A226" s="1">
        <v>24351</v>
      </c>
      <c r="B226" s="2">
        <v>0.66</v>
      </c>
      <c r="C226" s="2">
        <v>0.65740740740740744</v>
      </c>
      <c r="D226" s="2">
        <v>0.51680754399999995</v>
      </c>
      <c r="E226" s="2">
        <v>0.88313725490196082</v>
      </c>
      <c r="F226" s="2">
        <v>0.48187260364235673</v>
      </c>
    </row>
    <row r="227" spans="1:6">
      <c r="A227" s="1">
        <v>24381</v>
      </c>
      <c r="B227" s="2">
        <v>0.66</v>
      </c>
      <c r="C227" s="2">
        <v>0.65740740740740744</v>
      </c>
      <c r="D227" s="2">
        <v>0.55063675000000001</v>
      </c>
      <c r="E227" s="2">
        <v>0.85882352941176476</v>
      </c>
      <c r="F227" s="2">
        <v>0.50399470653716993</v>
      </c>
    </row>
    <row r="228" spans="1:6">
      <c r="A228" s="1">
        <v>24412</v>
      </c>
      <c r="B228" s="2">
        <v>0.66</v>
      </c>
      <c r="C228" s="2">
        <v>0.66666666666666674</v>
      </c>
      <c r="D228" s="2">
        <v>0.55063675000000001</v>
      </c>
      <c r="E228" s="2">
        <v>0.85882352941176476</v>
      </c>
      <c r="F228" s="2">
        <v>0.79338108722125533</v>
      </c>
    </row>
    <row r="229" spans="1:6">
      <c r="A229" s="1">
        <v>24442</v>
      </c>
      <c r="B229" s="2">
        <v>0.66</v>
      </c>
      <c r="C229" s="2">
        <v>0.64814814814814814</v>
      </c>
      <c r="D229" s="2">
        <v>0.55063675000000001</v>
      </c>
      <c r="E229" s="2">
        <v>0.88470588235294123</v>
      </c>
      <c r="F229" s="2">
        <v>0.55220249455703507</v>
      </c>
    </row>
    <row r="230" spans="1:6">
      <c r="A230" s="1">
        <v>24473</v>
      </c>
      <c r="B230" s="2">
        <v>0.5</v>
      </c>
      <c r="C230" s="2">
        <v>0.63888888888888884</v>
      </c>
      <c r="D230" s="2">
        <v>0.51510345300000004</v>
      </c>
      <c r="E230" s="2">
        <v>0.88470588235294123</v>
      </c>
      <c r="F230" s="2">
        <v>0.60506906046540743</v>
      </c>
    </row>
    <row r="231" spans="1:6">
      <c r="A231" s="1">
        <v>24504</v>
      </c>
      <c r="B231" s="2">
        <v>0.5</v>
      </c>
      <c r="C231" s="2">
        <v>0.64814814814814814</v>
      </c>
      <c r="D231" s="2">
        <v>0.51510345300000004</v>
      </c>
      <c r="E231" s="2">
        <v>0.93568627450980391</v>
      </c>
      <c r="F231" s="2">
        <v>0.82106652231458643</v>
      </c>
    </row>
    <row r="232" spans="1:6">
      <c r="A232" s="1">
        <v>24532</v>
      </c>
      <c r="B232" s="2">
        <v>0.5</v>
      </c>
      <c r="C232" s="2">
        <v>0.64814814814814814</v>
      </c>
      <c r="D232" s="2">
        <v>0.51510345300000004</v>
      </c>
      <c r="E232" s="2">
        <v>0.93647058823529417</v>
      </c>
      <c r="F232" s="2">
        <v>0.6010466731397599</v>
      </c>
    </row>
    <row r="233" spans="1:6">
      <c r="A233" s="1">
        <v>24563</v>
      </c>
      <c r="B233" s="2">
        <v>0.5</v>
      </c>
      <c r="C233" s="2">
        <v>0.64814814814814814</v>
      </c>
      <c r="D233" s="2">
        <v>0.44637743400000002</v>
      </c>
      <c r="E233" s="2">
        <v>0.96156862745098037</v>
      </c>
      <c r="F233" s="2">
        <v>0.66688790274129151</v>
      </c>
    </row>
    <row r="234" spans="1:6">
      <c r="A234" s="1">
        <v>24593</v>
      </c>
      <c r="B234" s="2">
        <v>0.5</v>
      </c>
      <c r="C234" s="2">
        <v>0.64814814814814814</v>
      </c>
      <c r="D234" s="2">
        <v>0.44637743400000002</v>
      </c>
      <c r="E234" s="2">
        <v>0.93725490196078431</v>
      </c>
      <c r="F234" s="2">
        <v>0.71575878222386335</v>
      </c>
    </row>
    <row r="235" spans="1:6">
      <c r="A235" s="1">
        <v>24624</v>
      </c>
      <c r="B235" s="2">
        <v>0.5</v>
      </c>
      <c r="C235" s="2">
        <v>0.63888888888888884</v>
      </c>
      <c r="D235" s="2">
        <v>0.44637743400000002</v>
      </c>
      <c r="E235" s="2">
        <v>0.93803921568627457</v>
      </c>
      <c r="F235" s="2">
        <v>0.53465329128958283</v>
      </c>
    </row>
    <row r="236" spans="1:6">
      <c r="A236" s="1">
        <v>24654</v>
      </c>
      <c r="B236" s="2">
        <v>0.5</v>
      </c>
      <c r="C236" s="2">
        <v>0.64814814814814814</v>
      </c>
      <c r="D236" s="2">
        <v>0.54808218900000005</v>
      </c>
      <c r="E236" s="2">
        <v>0.93882352941176472</v>
      </c>
      <c r="F236" s="2">
        <v>0.60016205566639713</v>
      </c>
    </row>
    <row r="237" spans="1:6">
      <c r="A237" s="1">
        <v>24685</v>
      </c>
      <c r="B237" s="2">
        <v>0.5</v>
      </c>
      <c r="C237" s="2">
        <v>0.64814814814814814</v>
      </c>
      <c r="D237" s="2">
        <v>0.54808218900000005</v>
      </c>
      <c r="E237" s="2">
        <v>0.96392156862745093</v>
      </c>
      <c r="F237" s="2">
        <v>0.7772703160187413</v>
      </c>
    </row>
    <row r="238" spans="1:6">
      <c r="A238" s="1">
        <v>24716</v>
      </c>
      <c r="B238" s="2">
        <v>0.5</v>
      </c>
      <c r="C238" s="2">
        <v>0.64814814814814814</v>
      </c>
      <c r="D238" s="2">
        <v>0.54808218900000005</v>
      </c>
      <c r="E238" s="2">
        <v>0.94039215686274513</v>
      </c>
      <c r="F238" s="2">
        <v>0.58247986598911072</v>
      </c>
    </row>
    <row r="239" spans="1:6">
      <c r="A239" s="1">
        <v>24746</v>
      </c>
      <c r="B239" s="2">
        <v>0.5</v>
      </c>
      <c r="C239" s="2">
        <v>0.62962962962962965</v>
      </c>
      <c r="D239" s="2">
        <v>0.51322277000000005</v>
      </c>
      <c r="E239" s="2">
        <v>0.96549019607843134</v>
      </c>
      <c r="F239" s="2">
        <v>0.67327476936576103</v>
      </c>
    </row>
    <row r="240" spans="1:6">
      <c r="A240" s="1">
        <v>24777</v>
      </c>
      <c r="B240" s="2">
        <v>0.5</v>
      </c>
      <c r="C240" s="2">
        <v>0.63888888888888884</v>
      </c>
      <c r="D240" s="2">
        <v>0.51322277000000005</v>
      </c>
      <c r="E240" s="2">
        <v>0.94117647058823528</v>
      </c>
      <c r="F240" s="2">
        <v>0.46379182368333344</v>
      </c>
    </row>
    <row r="241" spans="1:6">
      <c r="A241" s="1">
        <v>24807</v>
      </c>
      <c r="B241" s="2">
        <v>0.5</v>
      </c>
      <c r="C241" s="2">
        <v>0.64814814814814814</v>
      </c>
      <c r="D241" s="2">
        <v>0.51322277000000005</v>
      </c>
      <c r="E241" s="2">
        <v>0.91764705882352937</v>
      </c>
      <c r="F241" s="2">
        <v>0.65230638262108132</v>
      </c>
    </row>
    <row r="242" spans="1:6">
      <c r="A242" s="1">
        <v>24838</v>
      </c>
      <c r="B242" s="2">
        <v>0.48</v>
      </c>
      <c r="C242" s="2">
        <v>0.65740740740740744</v>
      </c>
      <c r="D242" s="2">
        <v>0.71286316800000005</v>
      </c>
      <c r="E242" s="2">
        <v>0.86980392156862751</v>
      </c>
      <c r="F242" s="2">
        <v>0.69796170143856462</v>
      </c>
    </row>
    <row r="243" spans="1:6">
      <c r="A243" s="1">
        <v>24869</v>
      </c>
      <c r="B243" s="2">
        <v>0.48</v>
      </c>
      <c r="C243" s="2">
        <v>0.64814814814814814</v>
      </c>
      <c r="D243" s="2">
        <v>0.71286316800000005</v>
      </c>
      <c r="E243" s="2">
        <v>0.84627450980392149</v>
      </c>
      <c r="F243" s="2">
        <v>0.48562196720114903</v>
      </c>
    </row>
    <row r="244" spans="1:6">
      <c r="A244" s="1">
        <v>24898</v>
      </c>
      <c r="B244" s="2">
        <v>0.48</v>
      </c>
      <c r="C244" s="2">
        <v>0.65740740740740744</v>
      </c>
      <c r="D244" s="2">
        <v>0.71286316800000005</v>
      </c>
      <c r="E244" s="2">
        <v>0.84705882352941175</v>
      </c>
      <c r="F244" s="2">
        <v>0.55289762597278103</v>
      </c>
    </row>
    <row r="245" spans="1:6">
      <c r="A245" s="1">
        <v>24929</v>
      </c>
      <c r="B245" s="2">
        <v>0.48</v>
      </c>
      <c r="C245" s="2">
        <v>0.67592592592592593</v>
      </c>
      <c r="D245" s="2">
        <v>0.67412118600000004</v>
      </c>
      <c r="E245" s="2">
        <v>0.84784313725490201</v>
      </c>
      <c r="F245" s="2">
        <v>0.68047299899891023</v>
      </c>
    </row>
    <row r="246" spans="1:6">
      <c r="A246" s="1">
        <v>24959</v>
      </c>
      <c r="B246" s="2">
        <v>0.48</v>
      </c>
      <c r="C246" s="2">
        <v>0.67592592592592593</v>
      </c>
      <c r="D246" s="2">
        <v>0.67412118600000004</v>
      </c>
      <c r="E246" s="2">
        <v>0.84862745098039216</v>
      </c>
      <c r="F246" s="2">
        <v>0.77296164374801024</v>
      </c>
    </row>
    <row r="247" spans="1:6">
      <c r="A247" s="1">
        <v>24990</v>
      </c>
      <c r="B247" s="2">
        <v>0.48</v>
      </c>
      <c r="C247" s="2">
        <v>0.65740740740740744</v>
      </c>
      <c r="D247" s="2">
        <v>0.67412118600000004</v>
      </c>
      <c r="E247" s="2">
        <v>0.82666666666666666</v>
      </c>
      <c r="F247" s="2">
        <v>0.59379591526751707</v>
      </c>
    </row>
    <row r="248" spans="1:6">
      <c r="A248" s="1">
        <v>25020</v>
      </c>
      <c r="B248" s="2">
        <v>0.48</v>
      </c>
      <c r="C248" s="2">
        <v>0.65740740740740744</v>
      </c>
      <c r="D248" s="2">
        <v>0.508809132</v>
      </c>
      <c r="E248" s="2">
        <v>0.80392156862745101</v>
      </c>
      <c r="F248" s="2">
        <v>0.5901273731547898</v>
      </c>
    </row>
    <row r="249" spans="1:6">
      <c r="A249" s="1">
        <v>25051</v>
      </c>
      <c r="B249" s="2">
        <v>0.48</v>
      </c>
      <c r="C249" s="2">
        <v>0.67592592592592593</v>
      </c>
      <c r="D249" s="2">
        <v>0.508809132</v>
      </c>
      <c r="E249" s="2">
        <v>0.80470588235294116</v>
      </c>
      <c r="F249" s="2">
        <v>0.56302435905090986</v>
      </c>
    </row>
    <row r="250" spans="1:6">
      <c r="A250" s="1">
        <v>25082</v>
      </c>
      <c r="B250" s="2">
        <v>0.48</v>
      </c>
      <c r="C250" s="2">
        <v>0.68518518518518523</v>
      </c>
      <c r="D250" s="2">
        <v>0.508809132</v>
      </c>
      <c r="E250" s="2">
        <v>0.80627450980392157</v>
      </c>
      <c r="F250" s="2">
        <v>0.68209703112341857</v>
      </c>
    </row>
    <row r="251" spans="1:6">
      <c r="A251" s="1">
        <v>25112</v>
      </c>
      <c r="B251" s="2">
        <v>0.48</v>
      </c>
      <c r="C251" s="2">
        <v>0.68518518518518523</v>
      </c>
      <c r="D251" s="2">
        <v>0.476243837</v>
      </c>
      <c r="E251" s="2">
        <v>0.78352941176470592</v>
      </c>
      <c r="F251" s="2">
        <v>0.73728663264050964</v>
      </c>
    </row>
    <row r="252" spans="1:6">
      <c r="A252" s="1">
        <v>25143</v>
      </c>
      <c r="B252" s="2">
        <v>0.48</v>
      </c>
      <c r="C252" s="2">
        <v>0.68518518518518523</v>
      </c>
      <c r="D252" s="2">
        <v>0.476243837</v>
      </c>
      <c r="E252" s="2">
        <v>0.78509803921568622</v>
      </c>
      <c r="F252" s="2">
        <v>0.63287917118001347</v>
      </c>
    </row>
    <row r="253" spans="1:6">
      <c r="A253" s="1">
        <v>25173</v>
      </c>
      <c r="B253" s="2">
        <v>0.48</v>
      </c>
      <c r="C253" s="2">
        <v>0.68518518518518523</v>
      </c>
      <c r="D253" s="2">
        <v>0.476243837</v>
      </c>
      <c r="E253" s="2">
        <v>0.78588235294117648</v>
      </c>
      <c r="F253" s="2">
        <v>0.71186541575881135</v>
      </c>
    </row>
    <row r="254" spans="1:6">
      <c r="A254" s="1">
        <v>25204</v>
      </c>
      <c r="B254" s="2">
        <v>0.4</v>
      </c>
      <c r="C254" s="2">
        <v>0.68518518518518523</v>
      </c>
      <c r="D254" s="2">
        <v>0.63495782599999995</v>
      </c>
      <c r="E254" s="2">
        <v>0.81098039215686279</v>
      </c>
      <c r="F254" s="2">
        <v>0.52187737335622619</v>
      </c>
    </row>
    <row r="255" spans="1:6">
      <c r="A255" s="1">
        <v>25235</v>
      </c>
      <c r="B255" s="2">
        <v>0.4</v>
      </c>
      <c r="C255" s="2">
        <v>0.68518518518518523</v>
      </c>
      <c r="D255" s="2">
        <v>0.63495782599999995</v>
      </c>
      <c r="E255" s="2">
        <v>0.78901960784313729</v>
      </c>
      <c r="F255" s="2">
        <v>0.61365415648769628</v>
      </c>
    </row>
    <row r="256" spans="1:6">
      <c r="A256" s="1">
        <v>25263</v>
      </c>
      <c r="B256" s="2">
        <v>0.4</v>
      </c>
      <c r="C256" s="2">
        <v>0.68518518518518523</v>
      </c>
      <c r="D256" s="2">
        <v>0.63495782599999995</v>
      </c>
      <c r="E256" s="2">
        <v>0.74431372549019614</v>
      </c>
      <c r="F256" s="2">
        <v>0.51107761329240264</v>
      </c>
    </row>
    <row r="257" spans="1:6">
      <c r="A257" s="1">
        <v>25294</v>
      </c>
      <c r="B257" s="2">
        <v>0.4</v>
      </c>
      <c r="C257" s="2">
        <v>0.68518518518518523</v>
      </c>
      <c r="D257" s="2">
        <v>0.47501813500000001</v>
      </c>
      <c r="E257" s="2">
        <v>0.72313725490196079</v>
      </c>
      <c r="F257" s="2">
        <v>0.686059500180347</v>
      </c>
    </row>
    <row r="258" spans="1:6">
      <c r="A258" s="1">
        <v>25324</v>
      </c>
      <c r="B258" s="2">
        <v>0.4</v>
      </c>
      <c r="C258" s="2">
        <v>0.68518518518518523</v>
      </c>
      <c r="D258" s="2">
        <v>0.47501813500000001</v>
      </c>
      <c r="E258" s="2">
        <v>0.72392156862745094</v>
      </c>
      <c r="F258" s="2">
        <v>0.66106076178013995</v>
      </c>
    </row>
    <row r="259" spans="1:6">
      <c r="A259" s="1">
        <v>25355</v>
      </c>
      <c r="B259" s="2">
        <v>0.4</v>
      </c>
      <c r="C259" s="2">
        <v>0.67592592592592593</v>
      </c>
      <c r="D259" s="2">
        <v>0.47501813500000001</v>
      </c>
      <c r="E259" s="2">
        <v>0.72627450980392161</v>
      </c>
      <c r="F259" s="2">
        <v>0.57208946929163063</v>
      </c>
    </row>
    <row r="260" spans="1:6">
      <c r="A260" s="1">
        <v>25385</v>
      </c>
      <c r="B260" s="2">
        <v>0.4</v>
      </c>
      <c r="C260" s="2">
        <v>0.67592592592592593</v>
      </c>
      <c r="D260" s="2">
        <v>0.50594260899999999</v>
      </c>
      <c r="E260" s="2">
        <v>0.72941176470588232</v>
      </c>
      <c r="F260" s="2">
        <v>0.45644028551872706</v>
      </c>
    </row>
    <row r="261" spans="1:6">
      <c r="A261" s="1">
        <v>25416</v>
      </c>
      <c r="B261" s="2">
        <v>0.4</v>
      </c>
      <c r="C261" s="2">
        <v>0.67592592592592593</v>
      </c>
      <c r="D261" s="2">
        <v>0.50594260899999999</v>
      </c>
      <c r="E261" s="2">
        <v>0.70823529411764707</v>
      </c>
      <c r="F261" s="2">
        <v>0.46964070570546529</v>
      </c>
    </row>
    <row r="262" spans="1:6">
      <c r="A262" s="1">
        <v>25447</v>
      </c>
      <c r="B262" s="2">
        <v>0.4</v>
      </c>
      <c r="C262" s="2">
        <v>0.65740740740740744</v>
      </c>
      <c r="D262" s="2">
        <v>0.50594260899999999</v>
      </c>
      <c r="E262" s="2">
        <v>0.70901960784313722</v>
      </c>
      <c r="F262" s="2">
        <v>0.6512808709569049</v>
      </c>
    </row>
    <row r="263" spans="1:6">
      <c r="A263" s="1">
        <v>25477</v>
      </c>
      <c r="B263" s="2">
        <v>0.4</v>
      </c>
      <c r="C263" s="2">
        <v>0.65740740740740744</v>
      </c>
      <c r="D263" s="2">
        <v>0.35038496699999999</v>
      </c>
      <c r="E263" s="2">
        <v>0.71137254901960789</v>
      </c>
      <c r="F263" s="2">
        <v>0.52016604836720826</v>
      </c>
    </row>
    <row r="264" spans="1:6">
      <c r="A264" s="1">
        <v>25508</v>
      </c>
      <c r="B264" s="2">
        <v>0.4</v>
      </c>
      <c r="C264" s="2">
        <v>0.67592592592592593</v>
      </c>
      <c r="D264" s="2">
        <v>0.35038496699999999</v>
      </c>
      <c r="E264" s="2">
        <v>0.6909803921568628</v>
      </c>
      <c r="F264" s="2">
        <v>0.76967028679602545</v>
      </c>
    </row>
    <row r="265" spans="1:6">
      <c r="A265" s="1">
        <v>25538</v>
      </c>
      <c r="B265" s="2">
        <v>0.4</v>
      </c>
      <c r="C265" s="2">
        <v>0.67592592592592593</v>
      </c>
      <c r="D265" s="2">
        <v>0.35038496699999999</v>
      </c>
      <c r="E265" s="2">
        <v>0.66980392156862745</v>
      </c>
      <c r="F265" s="2">
        <v>0.46540227261865813</v>
      </c>
    </row>
    <row r="266" spans="1:6">
      <c r="A266" s="1">
        <v>25569</v>
      </c>
      <c r="B266" s="2">
        <v>0.36</v>
      </c>
      <c r="C266" s="2">
        <v>0.63888888888888884</v>
      </c>
      <c r="D266" s="2">
        <v>0.38124672399999998</v>
      </c>
      <c r="E266" s="2">
        <v>0.67137254901960786</v>
      </c>
      <c r="F266" s="2">
        <v>0.62950998464155217</v>
      </c>
    </row>
    <row r="267" spans="1:6">
      <c r="A267" s="1">
        <v>25600</v>
      </c>
      <c r="B267" s="2">
        <v>0.36</v>
      </c>
      <c r="C267" s="2">
        <v>0.61111111111111116</v>
      </c>
      <c r="D267" s="2">
        <v>0.38124672399999998</v>
      </c>
      <c r="E267" s="2">
        <v>0.67372549019607841</v>
      </c>
      <c r="F267" s="2">
        <v>0.41433837485978364</v>
      </c>
    </row>
    <row r="268" spans="1:6">
      <c r="A268" s="1">
        <v>25628</v>
      </c>
      <c r="B268" s="2">
        <v>0.36</v>
      </c>
      <c r="C268" s="2">
        <v>0.59259259259259256</v>
      </c>
      <c r="D268" s="2">
        <v>0.38124672399999998</v>
      </c>
      <c r="E268" s="2">
        <v>0.69960784313725488</v>
      </c>
      <c r="F268" s="2">
        <v>0.73381328332782414</v>
      </c>
    </row>
    <row r="269" spans="1:6">
      <c r="A269" s="1">
        <v>25659</v>
      </c>
      <c r="B269" s="2">
        <v>0.36</v>
      </c>
      <c r="C269" s="2">
        <v>0.57407407407407418</v>
      </c>
      <c r="D269" s="2">
        <v>0.44356162599999999</v>
      </c>
      <c r="E269" s="2">
        <v>0.68078431372549031</v>
      </c>
      <c r="F269" s="2">
        <v>0.65543996139521288</v>
      </c>
    </row>
    <row r="270" spans="1:6">
      <c r="A270" s="1">
        <v>25689</v>
      </c>
      <c r="B270" s="2">
        <v>0.36</v>
      </c>
      <c r="C270" s="2">
        <v>0.55555555555555558</v>
      </c>
      <c r="D270" s="2">
        <v>0.44356162599999999</v>
      </c>
      <c r="E270" s="2">
        <v>0.68235294117647061</v>
      </c>
      <c r="F270" s="2">
        <v>0.42425299969101959</v>
      </c>
    </row>
    <row r="271" spans="1:6">
      <c r="A271" s="1">
        <v>25720</v>
      </c>
      <c r="B271" s="2">
        <v>0.36</v>
      </c>
      <c r="C271" s="2">
        <v>0.54629629629629628</v>
      </c>
      <c r="D271" s="2">
        <v>0.44356162599999999</v>
      </c>
      <c r="E271" s="2">
        <v>0.68470588235294128</v>
      </c>
      <c r="F271" s="2">
        <v>0.53356725548092931</v>
      </c>
    </row>
    <row r="272" spans="1:6">
      <c r="A272" s="1">
        <v>25750</v>
      </c>
      <c r="B272" s="2">
        <v>0.36</v>
      </c>
      <c r="C272" s="2">
        <v>0.53703703703703709</v>
      </c>
      <c r="D272" s="2">
        <v>0.53686877499999996</v>
      </c>
      <c r="E272" s="2">
        <v>0.68705882352941172</v>
      </c>
      <c r="F272" s="2">
        <v>0.5328785118408923</v>
      </c>
    </row>
    <row r="273" spans="1:6">
      <c r="A273" s="1">
        <v>25781</v>
      </c>
      <c r="B273" s="2">
        <v>0.36</v>
      </c>
      <c r="C273" s="2">
        <v>0.5277777777777779</v>
      </c>
      <c r="D273" s="2">
        <v>0.53686877499999996</v>
      </c>
      <c r="E273" s="2">
        <v>0.73176470588235287</v>
      </c>
      <c r="F273" s="2">
        <v>0.74966885097536662</v>
      </c>
    </row>
    <row r="274" spans="1:6">
      <c r="A274" s="1">
        <v>25812</v>
      </c>
      <c r="B274" s="2">
        <v>0.36</v>
      </c>
      <c r="C274" s="2">
        <v>0.5</v>
      </c>
      <c r="D274" s="2">
        <v>0.53686877499999996</v>
      </c>
      <c r="E274" s="2">
        <v>0.71215686274509804</v>
      </c>
      <c r="F274" s="2">
        <v>0.74267417632251542</v>
      </c>
    </row>
    <row r="275" spans="1:6">
      <c r="A275" s="1">
        <v>25842</v>
      </c>
      <c r="B275" s="2">
        <v>0.36</v>
      </c>
      <c r="C275" s="2">
        <v>0.49074074074074081</v>
      </c>
      <c r="D275" s="2">
        <v>0.25805683099999999</v>
      </c>
      <c r="E275" s="2">
        <v>0.71450980392156871</v>
      </c>
      <c r="F275" s="2">
        <v>0.62474912470218735</v>
      </c>
    </row>
    <row r="276" spans="1:6">
      <c r="A276" s="1">
        <v>25873</v>
      </c>
      <c r="B276" s="2">
        <v>0.36</v>
      </c>
      <c r="C276" s="2">
        <v>0.45370370370370372</v>
      </c>
      <c r="D276" s="2">
        <v>0.25805683099999999</v>
      </c>
      <c r="E276" s="2">
        <v>0.71686274509803927</v>
      </c>
      <c r="F276" s="2">
        <v>0.60693964114297472</v>
      </c>
    </row>
    <row r="277" spans="1:6">
      <c r="A277" s="1">
        <v>25903</v>
      </c>
      <c r="B277" s="2">
        <v>0.36</v>
      </c>
      <c r="C277" s="2">
        <v>0.43518518518518523</v>
      </c>
      <c r="D277" s="2">
        <v>0.25805683099999999</v>
      </c>
      <c r="E277" s="2">
        <v>0.71921568627450982</v>
      </c>
      <c r="F277" s="2">
        <v>0.74056024947177834</v>
      </c>
    </row>
    <row r="278" spans="1:6">
      <c r="A278" s="1">
        <v>25934</v>
      </c>
      <c r="B278" s="2">
        <v>0.57999999999999996</v>
      </c>
      <c r="C278" s="2">
        <v>0.45370370370370372</v>
      </c>
      <c r="D278" s="2">
        <v>0.78665703600000003</v>
      </c>
      <c r="E278" s="2">
        <v>0.74117647058823533</v>
      </c>
      <c r="F278" s="2">
        <v>0.7348739994365544</v>
      </c>
    </row>
    <row r="279" spans="1:6">
      <c r="A279" s="1">
        <v>25965</v>
      </c>
      <c r="B279" s="2">
        <v>0.57999999999999996</v>
      </c>
      <c r="C279" s="2">
        <v>0.45370370370370372</v>
      </c>
      <c r="D279" s="2">
        <v>0.78665703600000003</v>
      </c>
      <c r="E279" s="2">
        <v>0.76392156862745098</v>
      </c>
      <c r="F279" s="2">
        <v>0.76400707507879939</v>
      </c>
    </row>
    <row r="280" spans="1:6">
      <c r="A280" s="1">
        <v>25993</v>
      </c>
      <c r="B280" s="2">
        <v>0.57999999999999996</v>
      </c>
      <c r="C280" s="2">
        <v>0.44444444444444453</v>
      </c>
      <c r="D280" s="2">
        <v>0.78665703600000003</v>
      </c>
      <c r="E280" s="2">
        <v>0.78666666666666663</v>
      </c>
      <c r="F280" s="2">
        <v>0.63005508962766621</v>
      </c>
    </row>
    <row r="281" spans="1:6">
      <c r="A281" s="1">
        <v>26024</v>
      </c>
      <c r="B281" s="2">
        <v>0.57999999999999996</v>
      </c>
      <c r="C281" s="2">
        <v>0.45370370370370372</v>
      </c>
      <c r="D281" s="2">
        <v>0.50361785199999998</v>
      </c>
      <c r="E281" s="2">
        <v>0.82980392156862748</v>
      </c>
      <c r="F281" s="2">
        <v>0.67899294148325773</v>
      </c>
    </row>
    <row r="282" spans="1:6">
      <c r="A282" s="1">
        <v>26054</v>
      </c>
      <c r="B282" s="2">
        <v>0.57999999999999996</v>
      </c>
      <c r="C282" s="2">
        <v>0.45370370370370372</v>
      </c>
      <c r="D282" s="2">
        <v>0.50361785199999998</v>
      </c>
      <c r="E282" s="2">
        <v>0.81098039215686279</v>
      </c>
      <c r="F282" s="2">
        <v>0.6981680294208249</v>
      </c>
    </row>
    <row r="283" spans="1:6">
      <c r="A283" s="1">
        <v>26085</v>
      </c>
      <c r="B283" s="2">
        <v>0.57999999999999996</v>
      </c>
      <c r="C283" s="2">
        <v>0.45370370370370372</v>
      </c>
      <c r="D283" s="2">
        <v>0.50361785199999998</v>
      </c>
      <c r="E283" s="2">
        <v>0.79215686274509811</v>
      </c>
      <c r="F283" s="2">
        <v>0.56373682040512507</v>
      </c>
    </row>
    <row r="284" spans="1:6">
      <c r="A284" s="1">
        <v>26115</v>
      </c>
      <c r="B284" s="2">
        <v>0.57999999999999996</v>
      </c>
      <c r="C284" s="2">
        <v>0.44444444444444453</v>
      </c>
      <c r="D284" s="2">
        <v>0.53328242299999995</v>
      </c>
      <c r="E284" s="2">
        <v>0.8141176470588235</v>
      </c>
      <c r="F284" s="2">
        <v>0.55736712315861126</v>
      </c>
    </row>
    <row r="285" spans="1:6">
      <c r="A285" s="1">
        <v>26146</v>
      </c>
      <c r="B285" s="2">
        <v>0.57999999999999996</v>
      </c>
      <c r="C285" s="2">
        <v>0.43518518518518523</v>
      </c>
      <c r="D285" s="2">
        <v>0.53328242299999995</v>
      </c>
      <c r="E285" s="2">
        <v>0.79372549019607841</v>
      </c>
      <c r="F285" s="2">
        <v>0.53419639369317462</v>
      </c>
    </row>
    <row r="286" spans="1:6">
      <c r="A286" s="1">
        <v>26177</v>
      </c>
      <c r="B286" s="2">
        <v>0.57999999999999996</v>
      </c>
      <c r="C286" s="2">
        <v>0.44444444444444453</v>
      </c>
      <c r="D286" s="2">
        <v>0.53328242299999995</v>
      </c>
      <c r="E286" s="2">
        <v>0.836078431372549</v>
      </c>
      <c r="F286" s="2">
        <v>0.71861651671607607</v>
      </c>
    </row>
    <row r="287" spans="1:6">
      <c r="A287" s="1">
        <v>26207</v>
      </c>
      <c r="B287" s="2">
        <v>0.57999999999999996</v>
      </c>
      <c r="C287" s="2">
        <v>0.46296296296296302</v>
      </c>
      <c r="D287" s="2">
        <v>0.442352199</v>
      </c>
      <c r="E287" s="2">
        <v>0.85725490196078424</v>
      </c>
      <c r="F287" s="2">
        <v>0.60148765497819079</v>
      </c>
    </row>
    <row r="288" spans="1:6">
      <c r="A288" s="1">
        <v>26238</v>
      </c>
      <c r="B288" s="2">
        <v>0.57999999999999996</v>
      </c>
      <c r="C288" s="2">
        <v>0.44444444444444453</v>
      </c>
      <c r="D288" s="2">
        <v>0.442352199</v>
      </c>
      <c r="E288" s="2">
        <v>0.89882352941176469</v>
      </c>
      <c r="F288" s="2">
        <v>0.41787450007007931</v>
      </c>
    </row>
    <row r="289" spans="1:6">
      <c r="A289" s="1">
        <v>26268</v>
      </c>
      <c r="B289" s="2">
        <v>0.57999999999999996</v>
      </c>
      <c r="C289" s="2">
        <v>0.44444444444444453</v>
      </c>
      <c r="D289" s="2">
        <v>0.442352199</v>
      </c>
      <c r="E289" s="2">
        <v>0.89960784313725495</v>
      </c>
      <c r="F289" s="2">
        <v>0.67953134524913861</v>
      </c>
    </row>
    <row r="290" spans="1:6">
      <c r="A290" s="1">
        <v>26299</v>
      </c>
      <c r="B290" s="2">
        <v>0.6</v>
      </c>
      <c r="C290" s="2">
        <v>0.46296296296296302</v>
      </c>
      <c r="D290" s="2">
        <v>0.68165116400000003</v>
      </c>
      <c r="E290" s="2">
        <v>0.89960784313725495</v>
      </c>
      <c r="F290" s="2">
        <v>0.74916300795809609</v>
      </c>
    </row>
    <row r="291" spans="1:6">
      <c r="A291" s="1">
        <v>26330</v>
      </c>
      <c r="B291" s="2">
        <v>0.6</v>
      </c>
      <c r="C291" s="2">
        <v>0.47222222222222221</v>
      </c>
      <c r="D291" s="2">
        <v>0.68165116400000003</v>
      </c>
      <c r="E291" s="2">
        <v>0.88078431372549026</v>
      </c>
      <c r="F291" s="2">
        <v>0.65260013562610297</v>
      </c>
    </row>
    <row r="292" spans="1:6">
      <c r="A292" s="1">
        <v>26359</v>
      </c>
      <c r="B292" s="2">
        <v>0.6</v>
      </c>
      <c r="C292" s="2">
        <v>0.46296296296296302</v>
      </c>
      <c r="D292" s="2">
        <v>0.68165116400000003</v>
      </c>
      <c r="E292" s="2">
        <v>0.88156862745098041</v>
      </c>
      <c r="F292" s="2">
        <v>0.71309706124465033</v>
      </c>
    </row>
    <row r="293" spans="1:6">
      <c r="A293" s="1">
        <v>26390</v>
      </c>
      <c r="B293" s="2">
        <v>0.6</v>
      </c>
      <c r="C293" s="2">
        <v>0.47222222222222221</v>
      </c>
      <c r="D293" s="2">
        <v>0.764948454</v>
      </c>
      <c r="E293" s="2">
        <v>0.88235294117647056</v>
      </c>
      <c r="F293" s="2">
        <v>0.63133464273952666</v>
      </c>
    </row>
    <row r="294" spans="1:6">
      <c r="A294" s="1">
        <v>26420</v>
      </c>
      <c r="B294" s="2">
        <v>0.6</v>
      </c>
      <c r="C294" s="2">
        <v>0.47222222222222221</v>
      </c>
      <c r="D294" s="2">
        <v>0.764948454</v>
      </c>
      <c r="E294" s="2">
        <v>0.90274509803921565</v>
      </c>
      <c r="F294" s="2">
        <v>0.6198288163060639</v>
      </c>
    </row>
    <row r="295" spans="1:6">
      <c r="A295" s="1">
        <v>26451</v>
      </c>
      <c r="B295" s="2">
        <v>0.6</v>
      </c>
      <c r="C295" s="2">
        <v>0.47222222222222221</v>
      </c>
      <c r="D295" s="2">
        <v>0.764948454</v>
      </c>
      <c r="E295" s="2">
        <v>0.94352941176470584</v>
      </c>
      <c r="F295" s="2">
        <v>0.66697030933002588</v>
      </c>
    </row>
    <row r="296" spans="1:6">
      <c r="A296" s="1">
        <v>26481</v>
      </c>
      <c r="B296" s="2">
        <v>0.6</v>
      </c>
      <c r="C296" s="2">
        <v>0.48148148148148151</v>
      </c>
      <c r="D296" s="2">
        <v>0.55583521300000005</v>
      </c>
      <c r="E296" s="2">
        <v>0.92470588235294116</v>
      </c>
      <c r="F296" s="2">
        <v>0.52927082454036678</v>
      </c>
    </row>
    <row r="297" spans="1:6">
      <c r="A297" s="1">
        <v>26512</v>
      </c>
      <c r="B297" s="2">
        <v>0.6</v>
      </c>
      <c r="C297" s="2">
        <v>0.48148148148148151</v>
      </c>
      <c r="D297" s="2">
        <v>0.55583521300000005</v>
      </c>
      <c r="E297" s="2">
        <v>0.92549019607843142</v>
      </c>
      <c r="F297" s="2">
        <v>0.62111081941118673</v>
      </c>
    </row>
    <row r="298" spans="1:6">
      <c r="A298" s="1">
        <v>26543</v>
      </c>
      <c r="B298" s="2">
        <v>0.6</v>
      </c>
      <c r="C298" s="2">
        <v>0.49074074074074081</v>
      </c>
      <c r="D298" s="2">
        <v>0.55583521300000005</v>
      </c>
      <c r="E298" s="2">
        <v>0.90588235294117647</v>
      </c>
      <c r="F298" s="2">
        <v>0.72674014634562434</v>
      </c>
    </row>
    <row r="299" spans="1:6">
      <c r="A299" s="1">
        <v>26573</v>
      </c>
      <c r="B299" s="2">
        <v>0.6</v>
      </c>
      <c r="C299" s="2">
        <v>0.48148148148148151</v>
      </c>
      <c r="D299" s="2">
        <v>0.639693713</v>
      </c>
      <c r="E299" s="2">
        <v>0.88784313725490194</v>
      </c>
      <c r="F299" s="2">
        <v>0.57107647795436489</v>
      </c>
    </row>
    <row r="300" spans="1:6">
      <c r="A300" s="1">
        <v>26604</v>
      </c>
      <c r="B300" s="2">
        <v>0.6</v>
      </c>
      <c r="C300" s="2">
        <v>0.5092592592592593</v>
      </c>
      <c r="D300" s="2">
        <v>0.639693713</v>
      </c>
      <c r="E300" s="2">
        <v>0.86823529411764711</v>
      </c>
      <c r="F300" s="2">
        <v>0.65773402959559502</v>
      </c>
    </row>
    <row r="301" spans="1:6">
      <c r="A301" s="1">
        <v>26634</v>
      </c>
      <c r="B301" s="2">
        <v>0.6</v>
      </c>
      <c r="C301" s="2">
        <v>0.5185185185185186</v>
      </c>
      <c r="D301" s="2">
        <v>0.639693713</v>
      </c>
      <c r="E301" s="2">
        <v>0.8886274509803922</v>
      </c>
      <c r="F301" s="2">
        <v>0.76482007528415696</v>
      </c>
    </row>
    <row r="302" spans="1:6">
      <c r="A302" s="1">
        <v>26665</v>
      </c>
      <c r="B302" s="2">
        <v>0.62</v>
      </c>
      <c r="C302" s="2">
        <v>0.54629629629629628</v>
      </c>
      <c r="D302" s="2">
        <v>0.77614138399999999</v>
      </c>
      <c r="E302" s="2">
        <v>0.86980392156862751</v>
      </c>
      <c r="F302" s="2">
        <v>0.63575618141725765</v>
      </c>
    </row>
    <row r="303" spans="1:6">
      <c r="A303" s="1">
        <v>26696</v>
      </c>
      <c r="B303" s="2">
        <v>0.62</v>
      </c>
      <c r="C303" s="2">
        <v>0.53703703703703709</v>
      </c>
      <c r="D303" s="2">
        <v>0.77614138399999999</v>
      </c>
      <c r="E303" s="2">
        <v>0.85254901960784313</v>
      </c>
      <c r="F303" s="2">
        <v>0.50034805729756027</v>
      </c>
    </row>
    <row r="304" spans="1:6">
      <c r="A304" s="1">
        <v>26724</v>
      </c>
      <c r="B304" s="2">
        <v>0.62</v>
      </c>
      <c r="C304" s="2">
        <v>0.54629629629629628</v>
      </c>
      <c r="D304" s="2">
        <v>0.77614138399999999</v>
      </c>
      <c r="E304" s="2">
        <v>0.79607843137254908</v>
      </c>
      <c r="F304" s="2">
        <v>0.52073847066768475</v>
      </c>
    </row>
    <row r="305" spans="1:6">
      <c r="A305" s="1">
        <v>26755</v>
      </c>
      <c r="B305" s="2">
        <v>0.62</v>
      </c>
      <c r="C305" s="2">
        <v>0.53703703703703709</v>
      </c>
      <c r="D305" s="2">
        <v>0.57620817800000002</v>
      </c>
      <c r="E305" s="2">
        <v>0.75921568627450986</v>
      </c>
      <c r="F305" s="2">
        <v>0.57917583766221559</v>
      </c>
    </row>
    <row r="306" spans="1:6">
      <c r="A306" s="1">
        <v>26785</v>
      </c>
      <c r="B306" s="2">
        <v>0.62</v>
      </c>
      <c r="C306" s="2">
        <v>0.54629629629629628</v>
      </c>
      <c r="D306" s="2">
        <v>0.57620817800000002</v>
      </c>
      <c r="E306" s="2">
        <v>0.72235294117647064</v>
      </c>
      <c r="F306" s="2">
        <v>0.57447748846070601</v>
      </c>
    </row>
    <row r="307" spans="1:6">
      <c r="A307" s="1">
        <v>26816</v>
      </c>
      <c r="B307" s="2">
        <v>0.62</v>
      </c>
      <c r="C307" s="2">
        <v>0.54629629629629628</v>
      </c>
      <c r="D307" s="2">
        <v>0.57620817800000002</v>
      </c>
      <c r="E307" s="2">
        <v>0.68549019607843142</v>
      </c>
      <c r="F307" s="2">
        <v>0.53912910687897575</v>
      </c>
    </row>
    <row r="308" spans="1:6">
      <c r="A308" s="1">
        <v>26846</v>
      </c>
      <c r="B308" s="2">
        <v>0.62</v>
      </c>
      <c r="C308" s="2">
        <v>0.55555555555555558</v>
      </c>
      <c r="D308" s="2">
        <v>0.331356125</v>
      </c>
      <c r="E308" s="2">
        <v>0.70666666666666667</v>
      </c>
      <c r="F308" s="2">
        <v>0.57711029261544755</v>
      </c>
    </row>
    <row r="309" spans="1:6">
      <c r="A309" s="1">
        <v>26877</v>
      </c>
      <c r="B309" s="2">
        <v>0.62</v>
      </c>
      <c r="C309" s="2">
        <v>0.55555555555555558</v>
      </c>
      <c r="D309" s="2">
        <v>0.331356125</v>
      </c>
      <c r="E309" s="2">
        <v>0.57725490196078433</v>
      </c>
      <c r="F309" s="2">
        <v>0.7094390185550089</v>
      </c>
    </row>
    <row r="310" spans="1:6">
      <c r="A310" s="1">
        <v>26908</v>
      </c>
      <c r="B310" s="2">
        <v>0.62</v>
      </c>
      <c r="C310" s="2">
        <v>0.55555555555555558</v>
      </c>
      <c r="D310" s="2">
        <v>0.331356125</v>
      </c>
      <c r="E310" s="2">
        <v>0.57882352941176474</v>
      </c>
      <c r="F310" s="2">
        <v>0.56819355453433074</v>
      </c>
    </row>
    <row r="311" spans="1:6">
      <c r="A311" s="1">
        <v>26938</v>
      </c>
      <c r="B311" s="2">
        <v>0.62</v>
      </c>
      <c r="C311" s="2">
        <v>0.57407407407407418</v>
      </c>
      <c r="D311" s="2">
        <v>0.54814490199999999</v>
      </c>
      <c r="E311" s="2">
        <v>0.54431372549019619</v>
      </c>
      <c r="F311" s="2">
        <v>0.77130787361316722</v>
      </c>
    </row>
    <row r="312" spans="1:6">
      <c r="A312" s="1">
        <v>26969</v>
      </c>
      <c r="B312" s="2">
        <v>0.62</v>
      </c>
      <c r="C312" s="2">
        <v>0.55555555555555558</v>
      </c>
      <c r="D312" s="2">
        <v>0.54814490199999999</v>
      </c>
      <c r="E312" s="2">
        <v>0.50901960784313727</v>
      </c>
      <c r="F312" s="2">
        <v>0.61606930293158235</v>
      </c>
    </row>
    <row r="313" spans="1:6">
      <c r="A313" s="1">
        <v>26999</v>
      </c>
      <c r="B313" s="2">
        <v>0.62</v>
      </c>
      <c r="C313" s="2">
        <v>0.54629629629629628</v>
      </c>
      <c r="D313" s="2">
        <v>0.54814490199999999</v>
      </c>
      <c r="E313" s="2">
        <v>0.4729411764705882</v>
      </c>
      <c r="F313" s="2">
        <v>0.22595449399383344</v>
      </c>
    </row>
    <row r="314" spans="1:6">
      <c r="A314" s="1">
        <v>27030</v>
      </c>
      <c r="B314" s="2">
        <v>0.64</v>
      </c>
      <c r="C314" s="2">
        <v>0.5277777777777779</v>
      </c>
      <c r="D314" s="2">
        <v>0.30474679999999998</v>
      </c>
      <c r="E314" s="2">
        <v>0.41960784313725485</v>
      </c>
      <c r="F314" s="2">
        <v>0.77344950777924548</v>
      </c>
    </row>
    <row r="315" spans="1:6">
      <c r="A315" s="1">
        <v>27061</v>
      </c>
      <c r="B315" s="2">
        <v>0.64</v>
      </c>
      <c r="C315" s="2">
        <v>0.5185185185185186</v>
      </c>
      <c r="D315" s="2">
        <v>0.30474679999999998</v>
      </c>
      <c r="E315" s="2">
        <v>0.37019607843137259</v>
      </c>
      <c r="F315" s="2">
        <v>0.58146269278882667</v>
      </c>
    </row>
    <row r="316" spans="1:6">
      <c r="A316" s="1">
        <v>27089</v>
      </c>
      <c r="B316" s="2">
        <v>0.64</v>
      </c>
      <c r="C316" s="2">
        <v>0.5277777777777779</v>
      </c>
      <c r="D316" s="2">
        <v>0.30474679999999998</v>
      </c>
      <c r="E316" s="2">
        <v>0.3411764705882353</v>
      </c>
      <c r="F316" s="2">
        <v>0.64066373201008131</v>
      </c>
    </row>
    <row r="317" spans="1:6">
      <c r="A317" s="1">
        <v>27120</v>
      </c>
      <c r="B317" s="2">
        <v>0.64</v>
      </c>
      <c r="C317" s="2">
        <v>0.5277777777777779</v>
      </c>
      <c r="D317" s="2">
        <v>0.43947578700000001</v>
      </c>
      <c r="E317" s="2">
        <v>0.36470588235294121</v>
      </c>
      <c r="F317" s="2">
        <v>0.59030080770450566</v>
      </c>
    </row>
    <row r="318" spans="1:6">
      <c r="A318" s="1">
        <v>27150</v>
      </c>
      <c r="B318" s="2">
        <v>0.64</v>
      </c>
      <c r="C318" s="2">
        <v>0.5277777777777779</v>
      </c>
      <c r="D318" s="2">
        <v>0.43947578700000001</v>
      </c>
      <c r="E318" s="2">
        <v>0.31607843137254898</v>
      </c>
      <c r="F318" s="2">
        <v>0.64813967331319755</v>
      </c>
    </row>
    <row r="319" spans="1:6">
      <c r="A319" s="1">
        <v>27181</v>
      </c>
      <c r="B319" s="2">
        <v>0.64</v>
      </c>
      <c r="C319" s="2">
        <v>0.5</v>
      </c>
      <c r="D319" s="2">
        <v>0.43947578700000001</v>
      </c>
      <c r="E319" s="2">
        <v>0.30431372549019609</v>
      </c>
      <c r="F319" s="2">
        <v>0.51670450790663291</v>
      </c>
    </row>
    <row r="320" spans="1:6">
      <c r="A320" s="1">
        <v>27211</v>
      </c>
      <c r="B320" s="2">
        <v>0.64</v>
      </c>
      <c r="C320" s="2">
        <v>0.49074074074074081</v>
      </c>
      <c r="D320" s="2">
        <v>0.27709745400000002</v>
      </c>
      <c r="E320" s="2">
        <v>0.25333333333333341</v>
      </c>
      <c r="F320" s="2">
        <v>0.56849913466499014</v>
      </c>
    </row>
    <row r="321" spans="1:6">
      <c r="A321" s="1">
        <v>27242</v>
      </c>
      <c r="B321" s="2">
        <v>0.64</v>
      </c>
      <c r="C321" s="2">
        <v>0.49074074074074081</v>
      </c>
      <c r="D321" s="2">
        <v>0.27709745400000002</v>
      </c>
      <c r="E321" s="2">
        <v>0.30431372549019609</v>
      </c>
      <c r="F321" s="2">
        <v>0.43818081382414442</v>
      </c>
    </row>
    <row r="322" spans="1:6">
      <c r="A322" s="1">
        <v>27273</v>
      </c>
      <c r="B322" s="2">
        <v>0.64</v>
      </c>
      <c r="C322" s="2">
        <v>0.45370370370370372</v>
      </c>
      <c r="D322" s="2">
        <v>0.27709745400000002</v>
      </c>
      <c r="E322" s="2">
        <v>0.21882352941176475</v>
      </c>
      <c r="F322" s="2">
        <v>0.31212517174034315</v>
      </c>
    </row>
    <row r="323" spans="1:6">
      <c r="A323" s="1">
        <v>27303</v>
      </c>
      <c r="B323" s="2">
        <v>0.64</v>
      </c>
      <c r="C323" s="2">
        <v>0.44444444444444453</v>
      </c>
      <c r="D323" s="2">
        <v>0.357758786</v>
      </c>
      <c r="E323" s="2">
        <v>0.21019607843137256</v>
      </c>
      <c r="F323" s="2">
        <v>0.38664158541962285</v>
      </c>
    </row>
    <row r="324" spans="1:6">
      <c r="A324" s="1">
        <v>27334</v>
      </c>
      <c r="B324" s="2">
        <v>0.64</v>
      </c>
      <c r="C324" s="2">
        <v>0.38888888888888895</v>
      </c>
      <c r="D324" s="2">
        <v>0.357758786</v>
      </c>
      <c r="E324" s="2">
        <v>0.19921568627450992</v>
      </c>
      <c r="F324" s="2">
        <v>0.87607773041246306</v>
      </c>
    </row>
    <row r="325" spans="1:6">
      <c r="A325" s="1">
        <v>27364</v>
      </c>
      <c r="B325" s="2">
        <v>0.64</v>
      </c>
      <c r="C325" s="2">
        <v>0.33333333333333337</v>
      </c>
      <c r="D325" s="2">
        <v>0.357758786</v>
      </c>
      <c r="E325" s="2">
        <v>0.18823529411764706</v>
      </c>
      <c r="F325" s="2">
        <v>0.37265276883626031</v>
      </c>
    </row>
    <row r="326" spans="1:6">
      <c r="A326" s="1">
        <v>27395</v>
      </c>
      <c r="B326" s="2">
        <v>0.73469387755102045</v>
      </c>
      <c r="C326" s="2">
        <v>0.25000000000000011</v>
      </c>
      <c r="D326" s="2">
        <v>0.22051469500000001</v>
      </c>
      <c r="E326" s="2">
        <v>0.23058823529411765</v>
      </c>
      <c r="F326" s="2">
        <v>0.74124243448278304</v>
      </c>
    </row>
    <row r="327" spans="1:6">
      <c r="A327" s="1">
        <v>27426</v>
      </c>
      <c r="B327" s="2">
        <v>0.73469387755102045</v>
      </c>
      <c r="C327" s="2">
        <v>0.25000000000000011</v>
      </c>
      <c r="D327" s="2">
        <v>0.22051469500000001</v>
      </c>
      <c r="E327" s="2">
        <v>0.2752941176470588</v>
      </c>
      <c r="F327" s="2">
        <v>0.94282364223111359</v>
      </c>
    </row>
    <row r="328" spans="1:6">
      <c r="A328" s="1">
        <v>27454</v>
      </c>
      <c r="B328" s="2">
        <v>0.73469387755102045</v>
      </c>
      <c r="C328" s="2">
        <v>0.20370370370370383</v>
      </c>
      <c r="D328" s="2">
        <v>0.22051469500000001</v>
      </c>
      <c r="E328" s="2">
        <v>0.35215686274509805</v>
      </c>
      <c r="F328" s="2">
        <v>0.76848827961638644</v>
      </c>
    </row>
    <row r="329" spans="1:6">
      <c r="A329" s="1">
        <v>27485</v>
      </c>
      <c r="B329" s="2">
        <v>0.73469387755102045</v>
      </c>
      <c r="C329" s="2">
        <v>0.18518518518518512</v>
      </c>
      <c r="D329" s="2">
        <v>0.52345409499999995</v>
      </c>
      <c r="E329" s="2">
        <v>0.35529411764705876</v>
      </c>
      <c r="F329" s="2">
        <v>0.64525245425699307</v>
      </c>
    </row>
    <row r="330" spans="1:6">
      <c r="A330" s="1">
        <v>27515</v>
      </c>
      <c r="B330" s="2">
        <v>0.73469387755102045</v>
      </c>
      <c r="C330" s="2">
        <v>0.16666666666666674</v>
      </c>
      <c r="D330" s="2">
        <v>0.52345409499999995</v>
      </c>
      <c r="E330" s="2">
        <v>0.41333333333333333</v>
      </c>
      <c r="F330" s="2">
        <v>0.85302338280223389</v>
      </c>
    </row>
    <row r="331" spans="1:6">
      <c r="A331" s="1">
        <v>27546</v>
      </c>
      <c r="B331" s="2">
        <v>0.73469387755102045</v>
      </c>
      <c r="C331" s="2">
        <v>0.18518518518518512</v>
      </c>
      <c r="D331" s="2">
        <v>0.52345409499999995</v>
      </c>
      <c r="E331" s="2">
        <v>0.41960784313725485</v>
      </c>
      <c r="F331" s="2">
        <v>0.66505616816396862</v>
      </c>
    </row>
    <row r="332" spans="1:6">
      <c r="A332" s="1">
        <v>27576</v>
      </c>
      <c r="B332" s="2">
        <v>0.73469387755102045</v>
      </c>
      <c r="C332" s="2">
        <v>0.20370370370370383</v>
      </c>
      <c r="D332" s="2">
        <v>0.66043209999999997</v>
      </c>
      <c r="E332" s="2">
        <v>0.39372549019607839</v>
      </c>
      <c r="F332" s="2">
        <v>0.71072651956982069</v>
      </c>
    </row>
    <row r="333" spans="1:6">
      <c r="A333" s="1">
        <v>27607</v>
      </c>
      <c r="B333" s="2">
        <v>0.73469387755102045</v>
      </c>
      <c r="C333" s="2">
        <v>0.22222222222222221</v>
      </c>
      <c r="D333" s="2">
        <v>0.66043209999999997</v>
      </c>
      <c r="E333" s="2">
        <v>0.48156862745098039</v>
      </c>
      <c r="F333" s="2">
        <v>0.46512167553415001</v>
      </c>
    </row>
    <row r="334" spans="1:6">
      <c r="A334" s="1">
        <v>27638</v>
      </c>
      <c r="B334" s="2">
        <v>0.73469387755102045</v>
      </c>
      <c r="C334" s="2">
        <v>0.22222222222222221</v>
      </c>
      <c r="D334" s="2">
        <v>0.66043209999999997</v>
      </c>
      <c r="E334" s="2">
        <v>0.53568627450980388</v>
      </c>
      <c r="F334" s="2">
        <v>0.60722611432501017</v>
      </c>
    </row>
    <row r="335" spans="1:6">
      <c r="A335" s="1">
        <v>27668</v>
      </c>
      <c r="B335" s="2">
        <v>0.73469387755102045</v>
      </c>
      <c r="C335" s="2">
        <v>0.22222222222222221</v>
      </c>
      <c r="D335" s="2">
        <v>0.60210370099999999</v>
      </c>
      <c r="E335" s="2">
        <v>0.5725490196078431</v>
      </c>
      <c r="F335" s="2">
        <v>0.49124232780756932</v>
      </c>
    </row>
    <row r="336" spans="1:6">
      <c r="A336" s="1">
        <v>27699</v>
      </c>
      <c r="B336" s="2">
        <v>0.73469387755102045</v>
      </c>
      <c r="C336" s="2">
        <v>0.23148148148148151</v>
      </c>
      <c r="D336" s="2">
        <v>0.60210370099999999</v>
      </c>
      <c r="E336" s="2">
        <v>0.57725490196078433</v>
      </c>
      <c r="F336" s="2">
        <v>0.75392232122187863</v>
      </c>
    </row>
    <row r="337" spans="1:6">
      <c r="A337" s="1">
        <v>27729</v>
      </c>
      <c r="B337" s="2">
        <v>0.73469387755102045</v>
      </c>
      <c r="C337" s="2">
        <v>0.24074074074074081</v>
      </c>
      <c r="D337" s="2">
        <v>0.60210370099999999</v>
      </c>
      <c r="E337" s="2">
        <v>0.61176470588235299</v>
      </c>
      <c r="F337" s="2">
        <v>0.71252276222147348</v>
      </c>
    </row>
    <row r="338" spans="1:6">
      <c r="A338" s="1">
        <v>27760</v>
      </c>
      <c r="B338" s="2">
        <v>0.73469387755102045</v>
      </c>
      <c r="C338" s="2">
        <v>0.26851851851851849</v>
      </c>
      <c r="D338" s="2">
        <v>0.76023885999999996</v>
      </c>
      <c r="E338" s="2">
        <v>0.62901960784313737</v>
      </c>
      <c r="F338" s="2">
        <v>0.623267894628455</v>
      </c>
    </row>
    <row r="339" spans="1:6">
      <c r="A339" s="1">
        <v>27791</v>
      </c>
      <c r="B339" s="2">
        <v>0.73469387755102045</v>
      </c>
      <c r="C339" s="2">
        <v>0.28703703703703709</v>
      </c>
      <c r="D339" s="2">
        <v>0.76023885999999996</v>
      </c>
      <c r="E339" s="2">
        <v>0.66274509803921577</v>
      </c>
      <c r="F339" s="2">
        <v>0.95725557376318571</v>
      </c>
    </row>
    <row r="340" spans="1:6">
      <c r="A340" s="1">
        <v>27820</v>
      </c>
      <c r="B340" s="2">
        <v>0.73469387755102045</v>
      </c>
      <c r="C340" s="2">
        <v>0.29629629629629639</v>
      </c>
      <c r="D340" s="2">
        <v>0.76023885999999996</v>
      </c>
      <c r="E340" s="2">
        <v>0.67999999999999994</v>
      </c>
      <c r="F340" s="2">
        <v>0.62680707185726803</v>
      </c>
    </row>
    <row r="341" spans="1:6">
      <c r="A341" s="1">
        <v>27851</v>
      </c>
      <c r="B341" s="2">
        <v>0.73469387755102045</v>
      </c>
      <c r="C341" s="2">
        <v>0.28703703703703709</v>
      </c>
      <c r="D341" s="2">
        <v>0.51693142999999997</v>
      </c>
      <c r="E341" s="2">
        <v>0.68156862745098046</v>
      </c>
      <c r="F341" s="2">
        <v>0.66604398861151937</v>
      </c>
    </row>
    <row r="342" spans="1:6">
      <c r="A342" s="1">
        <v>27881</v>
      </c>
      <c r="B342" s="2">
        <v>0.73469387755102045</v>
      </c>
      <c r="C342" s="2">
        <v>0.31481481481481488</v>
      </c>
      <c r="D342" s="2">
        <v>0.51693142999999997</v>
      </c>
      <c r="E342" s="2">
        <v>0.66980392156862745</v>
      </c>
      <c r="F342" s="2">
        <v>0.60617905561512164</v>
      </c>
    </row>
    <row r="343" spans="1:6">
      <c r="A343" s="1">
        <v>27912</v>
      </c>
      <c r="B343" s="2">
        <v>0.73469387755102045</v>
      </c>
      <c r="C343" s="2">
        <v>0.29629629629629639</v>
      </c>
      <c r="D343" s="2">
        <v>0.51693142999999997</v>
      </c>
      <c r="E343" s="2">
        <v>0.68784313725490198</v>
      </c>
      <c r="F343" s="2">
        <v>0.57092055068259595</v>
      </c>
    </row>
    <row r="344" spans="1:6">
      <c r="A344" s="1">
        <v>27942</v>
      </c>
      <c r="B344" s="2">
        <v>0.73469387755102045</v>
      </c>
      <c r="C344" s="2">
        <v>0.27777777777777779</v>
      </c>
      <c r="D344" s="2">
        <v>0.49023715000000001</v>
      </c>
      <c r="E344" s="2">
        <v>0.73647058823529421</v>
      </c>
      <c r="F344" s="2">
        <v>0.67409687342041724</v>
      </c>
    </row>
    <row r="345" spans="1:6">
      <c r="A345" s="1">
        <v>27973</v>
      </c>
      <c r="B345" s="2">
        <v>0.73469387755102045</v>
      </c>
      <c r="C345" s="2">
        <v>0.27777777777777779</v>
      </c>
      <c r="D345" s="2">
        <v>0.49023715000000001</v>
      </c>
      <c r="E345" s="2">
        <v>0.70823529411764707</v>
      </c>
      <c r="F345" s="2">
        <v>0.58317862478239768</v>
      </c>
    </row>
    <row r="346" spans="1:6">
      <c r="A346" s="1">
        <v>28004</v>
      </c>
      <c r="B346" s="2">
        <v>0.73469387755102045</v>
      </c>
      <c r="C346" s="2">
        <v>0.29629629629629639</v>
      </c>
      <c r="D346" s="2">
        <v>0.49023715000000001</v>
      </c>
      <c r="E346" s="2">
        <v>0.72549019607843135</v>
      </c>
      <c r="F346" s="2">
        <v>0.62584044511653969</v>
      </c>
    </row>
    <row r="347" spans="1:6">
      <c r="A347" s="1">
        <v>28034</v>
      </c>
      <c r="B347" s="2">
        <v>0.73469387755102045</v>
      </c>
      <c r="C347" s="2">
        <v>0.28703703703703709</v>
      </c>
      <c r="D347" s="2">
        <v>0.51564509999999997</v>
      </c>
      <c r="E347" s="2">
        <v>0.72784313725490191</v>
      </c>
      <c r="F347" s="2">
        <v>0.60008244341913619</v>
      </c>
    </row>
    <row r="348" spans="1:6">
      <c r="A348" s="1">
        <v>28065</v>
      </c>
      <c r="B348" s="2">
        <v>0.73469387755102045</v>
      </c>
      <c r="C348" s="2">
        <v>0.27777777777777779</v>
      </c>
      <c r="D348" s="2">
        <v>0.51564509999999997</v>
      </c>
      <c r="E348" s="2">
        <v>0.77333333333333332</v>
      </c>
      <c r="F348" s="2">
        <v>0.57943843689531505</v>
      </c>
    </row>
    <row r="349" spans="1:6">
      <c r="A349" s="1">
        <v>28095</v>
      </c>
      <c r="B349" s="2">
        <v>0.73469387755102045</v>
      </c>
      <c r="C349" s="2">
        <v>0.27777777777777779</v>
      </c>
      <c r="D349" s="2">
        <v>0.51564509999999997</v>
      </c>
      <c r="E349" s="2">
        <v>0.77490196078431373</v>
      </c>
      <c r="F349" s="2">
        <v>0.57108051540437166</v>
      </c>
    </row>
    <row r="350" spans="1:6">
      <c r="A350" s="1">
        <v>28126</v>
      </c>
      <c r="B350" s="2">
        <v>0.75510204081632648</v>
      </c>
      <c r="C350" s="2">
        <v>0.30555555555555558</v>
      </c>
      <c r="D350" s="2">
        <v>0.59183893799999998</v>
      </c>
      <c r="E350" s="2">
        <v>0.7466666666666667</v>
      </c>
      <c r="F350" s="2">
        <v>0.75406873468600633</v>
      </c>
    </row>
    <row r="351" spans="1:6">
      <c r="A351" s="1">
        <v>28157</v>
      </c>
      <c r="B351" s="2">
        <v>0.75510204081632648</v>
      </c>
      <c r="C351" s="2">
        <v>0.29629629629629639</v>
      </c>
      <c r="D351" s="2">
        <v>0.59183893799999998</v>
      </c>
      <c r="E351" s="2">
        <v>0.69254901960784321</v>
      </c>
      <c r="F351" s="2">
        <v>0.50838573438246604</v>
      </c>
    </row>
    <row r="352" spans="1:6">
      <c r="A352" s="1">
        <v>28185</v>
      </c>
      <c r="B352" s="2">
        <v>0.75510204081632648</v>
      </c>
      <c r="C352" s="2">
        <v>0.31481481481481488</v>
      </c>
      <c r="D352" s="2">
        <v>0.59183893799999998</v>
      </c>
      <c r="E352" s="2">
        <v>0.65098039215686265</v>
      </c>
      <c r="F352" s="2">
        <v>0.57907689490668723</v>
      </c>
    </row>
    <row r="353" spans="1:6">
      <c r="A353" s="1">
        <v>28216</v>
      </c>
      <c r="B353" s="2">
        <v>0.75510204081632648</v>
      </c>
      <c r="C353" s="2">
        <v>0.33333333333333337</v>
      </c>
      <c r="D353" s="2">
        <v>0.69098826899999999</v>
      </c>
      <c r="E353" s="2">
        <v>0.61098039215686273</v>
      </c>
      <c r="F353" s="2">
        <v>0.56824622353682308</v>
      </c>
    </row>
    <row r="354" spans="1:6">
      <c r="A354" s="1">
        <v>28246</v>
      </c>
      <c r="B354" s="2">
        <v>0.75510204081632648</v>
      </c>
      <c r="C354" s="2">
        <v>0.35185185185185186</v>
      </c>
      <c r="D354" s="2">
        <v>0.69098826899999999</v>
      </c>
      <c r="E354" s="2">
        <v>0.628235294117647</v>
      </c>
      <c r="F354" s="2">
        <v>0.62689571046278458</v>
      </c>
    </row>
    <row r="355" spans="1:6">
      <c r="A355" s="1">
        <v>28277</v>
      </c>
      <c r="B355" s="2">
        <v>0.75510204081632648</v>
      </c>
      <c r="C355" s="2">
        <v>0.33333333333333337</v>
      </c>
      <c r="D355" s="2">
        <v>0.69098826899999999</v>
      </c>
      <c r="E355" s="2">
        <v>0.61725490196078425</v>
      </c>
      <c r="F355" s="2">
        <v>0.54716247145141528</v>
      </c>
    </row>
    <row r="356" spans="1:6">
      <c r="A356" s="1">
        <v>28307</v>
      </c>
      <c r="B356" s="2">
        <v>0.75510204081632648</v>
      </c>
      <c r="C356" s="2">
        <v>0.36111111111111116</v>
      </c>
      <c r="D356" s="2">
        <v>0.68580250099999995</v>
      </c>
      <c r="E356" s="2">
        <v>0.62039215686274507</v>
      </c>
      <c r="F356" s="2">
        <v>0.63357113443753033</v>
      </c>
    </row>
    <row r="357" spans="1:6">
      <c r="A357" s="1">
        <v>28338</v>
      </c>
      <c r="B357" s="2">
        <v>0.75510204081632648</v>
      </c>
      <c r="C357" s="2">
        <v>0.35185185185185186</v>
      </c>
      <c r="D357" s="2">
        <v>0.68580250099999995</v>
      </c>
      <c r="E357" s="2">
        <v>0.63686274509803931</v>
      </c>
      <c r="F357" s="2">
        <v>0.55667580790677429</v>
      </c>
    </row>
    <row r="358" spans="1:6">
      <c r="A358" s="1">
        <v>28369</v>
      </c>
      <c r="B358" s="2">
        <v>0.75510204081632648</v>
      </c>
      <c r="C358" s="2">
        <v>0.37037037037037046</v>
      </c>
      <c r="D358" s="2">
        <v>0.68580250099999995</v>
      </c>
      <c r="E358" s="2">
        <v>0.6384313725490196</v>
      </c>
      <c r="F358" s="2">
        <v>0.53746761771840545</v>
      </c>
    </row>
    <row r="359" spans="1:6">
      <c r="A359" s="1">
        <v>28399</v>
      </c>
      <c r="B359" s="2">
        <v>0.75510204081632648</v>
      </c>
      <c r="C359" s="2">
        <v>0.37037037037037046</v>
      </c>
      <c r="D359" s="2">
        <v>0.68580250099999995</v>
      </c>
      <c r="E359" s="2">
        <v>0.65490196078431384</v>
      </c>
      <c r="F359" s="2">
        <v>0.57727309085875733</v>
      </c>
    </row>
    <row r="360" spans="1:6">
      <c r="A360" s="1">
        <v>28430</v>
      </c>
      <c r="B360" s="2">
        <v>0.75510204081632648</v>
      </c>
      <c r="C360" s="2">
        <v>0.37037037037037046</v>
      </c>
      <c r="D360" s="2">
        <v>0.68580250099999995</v>
      </c>
      <c r="E360" s="2">
        <v>0.62901960784313737</v>
      </c>
      <c r="F360" s="2">
        <v>0.47853183771254681</v>
      </c>
    </row>
    <row r="361" spans="1:6">
      <c r="A361" s="1">
        <v>28460</v>
      </c>
      <c r="B361" s="2">
        <v>0.75510204081632648</v>
      </c>
      <c r="C361" s="2">
        <v>0.40740740740740744</v>
      </c>
      <c r="D361" s="2">
        <v>0.68580250099999995</v>
      </c>
      <c r="E361" s="2">
        <v>0.63058823529411767</v>
      </c>
      <c r="F361" s="2">
        <v>0.67667007779856281</v>
      </c>
    </row>
    <row r="362" spans="1:6">
      <c r="A362" s="1">
        <v>28491</v>
      </c>
      <c r="B362" s="2">
        <v>0.75510204081632648</v>
      </c>
      <c r="C362" s="2">
        <v>0.40740740740740744</v>
      </c>
      <c r="D362" s="2">
        <v>0.46117751800000001</v>
      </c>
      <c r="E362" s="2">
        <v>0.61960784313725492</v>
      </c>
      <c r="F362" s="2">
        <v>0.59096337933533971</v>
      </c>
    </row>
    <row r="363" spans="1:6">
      <c r="A363" s="1">
        <v>28522</v>
      </c>
      <c r="B363" s="2">
        <v>0.75510204081632648</v>
      </c>
      <c r="C363" s="2">
        <v>0.41666666666666674</v>
      </c>
      <c r="D363" s="2">
        <v>0.46117751800000001</v>
      </c>
      <c r="E363" s="2">
        <v>0.65176470588235302</v>
      </c>
      <c r="F363" s="2">
        <v>0.47802454697994845</v>
      </c>
    </row>
    <row r="364" spans="1:6">
      <c r="A364" s="1">
        <v>28550</v>
      </c>
      <c r="B364" s="2">
        <v>0.75510204081632648</v>
      </c>
      <c r="C364" s="2">
        <v>0.41666666666666674</v>
      </c>
      <c r="D364" s="2">
        <v>0.46117751800000001</v>
      </c>
      <c r="E364" s="2">
        <v>0.64235294117647057</v>
      </c>
      <c r="F364" s="2">
        <v>0.51190581886101305</v>
      </c>
    </row>
    <row r="365" spans="1:6">
      <c r="A365" s="1">
        <v>28581</v>
      </c>
      <c r="B365" s="2">
        <v>0.75510204081632648</v>
      </c>
      <c r="C365" s="2">
        <v>0.43518518518518523</v>
      </c>
      <c r="D365" s="2">
        <v>0.97178603100000005</v>
      </c>
      <c r="E365" s="2">
        <v>0.64627450980392154</v>
      </c>
      <c r="F365" s="2">
        <v>0.64304782427797758</v>
      </c>
    </row>
    <row r="366" spans="1:6">
      <c r="A366" s="1">
        <v>28611</v>
      </c>
      <c r="B366" s="2">
        <v>0.75510204081632648</v>
      </c>
      <c r="C366" s="2">
        <v>0.44444444444444453</v>
      </c>
      <c r="D366" s="2">
        <v>0.97178603100000005</v>
      </c>
      <c r="E366" s="2">
        <v>0.60941176470588232</v>
      </c>
      <c r="F366" s="2">
        <v>0.93915479060980356</v>
      </c>
    </row>
    <row r="367" spans="1:6">
      <c r="A367" s="1">
        <v>28642</v>
      </c>
      <c r="B367" s="2">
        <v>0.75510204081632648</v>
      </c>
      <c r="C367" s="2">
        <v>0.45370370370370372</v>
      </c>
      <c r="D367" s="2">
        <v>0.97178603100000005</v>
      </c>
      <c r="E367" s="2">
        <v>0.57490196078431377</v>
      </c>
      <c r="F367" s="2">
        <v>0.604886779155968</v>
      </c>
    </row>
    <row r="368" spans="1:6">
      <c r="A368" s="1">
        <v>28672</v>
      </c>
      <c r="B368" s="2">
        <v>0.75510204081632648</v>
      </c>
      <c r="C368" s="2">
        <v>0.42592592592592593</v>
      </c>
      <c r="D368" s="2">
        <v>0.57638238100000005</v>
      </c>
      <c r="E368" s="2">
        <v>0.55215686274509812</v>
      </c>
      <c r="F368" s="2">
        <v>0.53002831920193183</v>
      </c>
    </row>
    <row r="369" spans="1:6">
      <c r="A369" s="1">
        <v>28703</v>
      </c>
      <c r="B369" s="2">
        <v>0.75510204081632648</v>
      </c>
      <c r="C369" s="2">
        <v>0.45370370370370372</v>
      </c>
      <c r="D369" s="2">
        <v>0.57638238100000005</v>
      </c>
      <c r="E369" s="2">
        <v>0.54117647058823537</v>
      </c>
      <c r="F369" s="2">
        <v>0.76908050129288619</v>
      </c>
    </row>
    <row r="370" spans="1:6">
      <c r="A370" s="1">
        <v>28734</v>
      </c>
      <c r="B370" s="2">
        <v>0.75510204081632648</v>
      </c>
      <c r="C370" s="2">
        <v>0.44444444444444453</v>
      </c>
      <c r="D370" s="2">
        <v>0.57638238100000005</v>
      </c>
      <c r="E370" s="2">
        <v>0.50431372549019604</v>
      </c>
      <c r="F370" s="2">
        <v>0.67233818069356965</v>
      </c>
    </row>
    <row r="371" spans="1:6">
      <c r="A371" s="1">
        <v>28764</v>
      </c>
      <c r="B371" s="2">
        <v>0.75510204081632648</v>
      </c>
      <c r="C371" s="2">
        <v>0.46296296296296302</v>
      </c>
      <c r="D371" s="2">
        <v>0.59774301600000002</v>
      </c>
      <c r="E371" s="2">
        <v>0.45568627450980392</v>
      </c>
      <c r="F371" s="2">
        <v>0.59249429449032198</v>
      </c>
    </row>
    <row r="372" spans="1:6">
      <c r="A372" s="1">
        <v>28795</v>
      </c>
      <c r="B372" s="2">
        <v>0.75510204081632648</v>
      </c>
      <c r="C372" s="2">
        <v>0.45370370370370372</v>
      </c>
      <c r="D372" s="2">
        <v>0.59774301600000002</v>
      </c>
      <c r="E372" s="2">
        <v>0.45882352941176463</v>
      </c>
      <c r="F372" s="2">
        <v>0.48601181360750395</v>
      </c>
    </row>
    <row r="373" spans="1:6">
      <c r="A373" s="1">
        <v>28825</v>
      </c>
      <c r="B373" s="2">
        <v>0.75510204081632648</v>
      </c>
      <c r="C373" s="2">
        <v>0.44444444444444453</v>
      </c>
      <c r="D373" s="2">
        <v>0.59774301600000002</v>
      </c>
      <c r="E373" s="2">
        <v>0.44862745098039225</v>
      </c>
      <c r="F373" s="2">
        <v>0.5648838754919645</v>
      </c>
    </row>
    <row r="374" spans="1:6">
      <c r="A374" s="1">
        <v>28856</v>
      </c>
      <c r="B374" s="2">
        <v>0.64</v>
      </c>
      <c r="C374" s="2">
        <v>0.45370370370370372</v>
      </c>
      <c r="D374" s="2">
        <v>0.43525387799999998</v>
      </c>
      <c r="E374" s="2">
        <v>0.42823529411764716</v>
      </c>
      <c r="F374" s="2">
        <v>0.6158128858880304</v>
      </c>
    </row>
    <row r="375" spans="1:6">
      <c r="A375" s="1">
        <v>28887</v>
      </c>
      <c r="B375" s="2">
        <v>0.64</v>
      </c>
      <c r="C375" s="2">
        <v>0.45370370370370372</v>
      </c>
      <c r="D375" s="2">
        <v>0.43525387799999998</v>
      </c>
      <c r="E375" s="2">
        <v>0.38274509803921575</v>
      </c>
      <c r="F375" s="2">
        <v>0.71047213359114458</v>
      </c>
    </row>
    <row r="376" spans="1:6">
      <c r="A376" s="1">
        <v>28915</v>
      </c>
      <c r="B376" s="2">
        <v>0.64</v>
      </c>
      <c r="C376" s="2">
        <v>0.46296296296296302</v>
      </c>
      <c r="D376" s="2">
        <v>0.43525387799999998</v>
      </c>
      <c r="E376" s="2">
        <v>0.36470588235294121</v>
      </c>
      <c r="F376" s="2">
        <v>0.53864497984983284</v>
      </c>
    </row>
    <row r="377" spans="1:6">
      <c r="A377" s="1">
        <v>28946</v>
      </c>
      <c r="B377" s="2">
        <v>0.64</v>
      </c>
      <c r="C377" s="2">
        <v>0.46296296296296302</v>
      </c>
      <c r="D377" s="2">
        <v>0.43521829099999998</v>
      </c>
      <c r="E377" s="2">
        <v>0.33333333333333337</v>
      </c>
      <c r="F377" s="2">
        <v>0.74171478181670025</v>
      </c>
    </row>
    <row r="378" spans="1:6">
      <c r="A378" s="1">
        <v>28976</v>
      </c>
      <c r="B378" s="2">
        <v>0.64</v>
      </c>
      <c r="C378" s="2">
        <v>0.48148148148148151</v>
      </c>
      <c r="D378" s="2">
        <v>0.43521829099999998</v>
      </c>
      <c r="E378" s="2">
        <v>0.30509803921568635</v>
      </c>
      <c r="F378" s="2">
        <v>0.61686002833378872</v>
      </c>
    </row>
    <row r="379" spans="1:6">
      <c r="A379" s="1">
        <v>29007</v>
      </c>
      <c r="B379" s="2">
        <v>0.64</v>
      </c>
      <c r="C379" s="2">
        <v>0.47222222222222221</v>
      </c>
      <c r="D379" s="2">
        <v>0.43521829099999998</v>
      </c>
      <c r="E379" s="2">
        <v>0.30196078431372542</v>
      </c>
      <c r="F379" s="2">
        <v>0.51178607745953675</v>
      </c>
    </row>
    <row r="380" spans="1:6">
      <c r="A380" s="1">
        <v>29037</v>
      </c>
      <c r="B380" s="2">
        <v>0.64</v>
      </c>
      <c r="C380" s="2">
        <v>0.47222222222222221</v>
      </c>
      <c r="D380" s="2">
        <v>0.52642953199999998</v>
      </c>
      <c r="E380" s="2">
        <v>0.27294117647058824</v>
      </c>
      <c r="F380" s="2">
        <v>0.65670594866935506</v>
      </c>
    </row>
    <row r="381" spans="1:6">
      <c r="A381" s="1">
        <v>29068</v>
      </c>
      <c r="B381" s="2">
        <v>0.64</v>
      </c>
      <c r="C381" s="2">
        <v>0.44444444444444453</v>
      </c>
      <c r="D381" s="2">
        <v>0.52642953199999998</v>
      </c>
      <c r="E381" s="2">
        <v>0.22901960784313724</v>
      </c>
      <c r="F381" s="2">
        <v>0.66690235084786553</v>
      </c>
    </row>
    <row r="382" spans="1:6">
      <c r="A382" s="1">
        <v>29099</v>
      </c>
      <c r="B382" s="2">
        <v>0.64</v>
      </c>
      <c r="C382" s="2">
        <v>0.45370370370370372</v>
      </c>
      <c r="D382" s="2">
        <v>0.52642953199999998</v>
      </c>
      <c r="E382" s="2">
        <v>0.20078431372549022</v>
      </c>
      <c r="F382" s="2">
        <v>0.68418905113311945</v>
      </c>
    </row>
    <row r="383" spans="1:6">
      <c r="A383" s="1">
        <v>29129</v>
      </c>
      <c r="B383" s="2">
        <v>0.64</v>
      </c>
      <c r="C383" s="2">
        <v>0.44444444444444453</v>
      </c>
      <c r="D383" s="2">
        <v>0.43500706900000002</v>
      </c>
      <c r="E383" s="2">
        <v>0.2094117647058823</v>
      </c>
      <c r="F383" s="2">
        <v>0.61708275720219508</v>
      </c>
    </row>
    <row r="384" spans="1:6">
      <c r="A384" s="1">
        <v>29160</v>
      </c>
      <c r="B384" s="2">
        <v>0.64</v>
      </c>
      <c r="C384" s="2">
        <v>0.45370370370370372</v>
      </c>
      <c r="D384" s="2">
        <v>0.43500706900000002</v>
      </c>
      <c r="E384" s="2">
        <v>0.16705882352941182</v>
      </c>
      <c r="F384" s="2">
        <v>0.45871731867165672</v>
      </c>
    </row>
    <row r="385" spans="1:6">
      <c r="A385" s="1">
        <v>29190</v>
      </c>
      <c r="B385" s="2">
        <v>0.64</v>
      </c>
      <c r="C385" s="2">
        <v>0.44444444444444453</v>
      </c>
      <c r="D385" s="2">
        <v>0.43500706900000002</v>
      </c>
      <c r="E385" s="2">
        <v>0.11372549019607847</v>
      </c>
      <c r="F385" s="2">
        <v>0.61442015059115962</v>
      </c>
    </row>
    <row r="386" spans="1:6">
      <c r="A386" s="1">
        <v>29221</v>
      </c>
      <c r="B386" s="2">
        <v>0.62</v>
      </c>
      <c r="C386" s="2">
        <v>0.41666666666666674</v>
      </c>
      <c r="D386" s="2">
        <v>0.45757335399999999</v>
      </c>
      <c r="E386" s="2">
        <v>6.5098039215686243E-2</v>
      </c>
      <c r="F386" s="2">
        <v>0.6317779244981141</v>
      </c>
    </row>
    <row r="387" spans="1:6">
      <c r="A387" s="1">
        <v>29252</v>
      </c>
      <c r="B387" s="2">
        <v>0.62</v>
      </c>
      <c r="C387" s="2">
        <v>0.41666666666666674</v>
      </c>
      <c r="D387" s="2">
        <v>0.45757335399999999</v>
      </c>
      <c r="E387" s="2">
        <v>4.3921568627451002E-2</v>
      </c>
      <c r="F387" s="2">
        <v>0.79558667470155242</v>
      </c>
    </row>
    <row r="388" spans="1:6">
      <c r="A388" s="1">
        <v>29281</v>
      </c>
      <c r="B388" s="2">
        <v>0.62</v>
      </c>
      <c r="C388" s="2">
        <v>0.41666666666666674</v>
      </c>
      <c r="D388" s="2">
        <v>0.45757335399999999</v>
      </c>
      <c r="E388" s="2">
        <v>-1.5686274509802978E-3</v>
      </c>
      <c r="F388" s="2">
        <v>0.53601535461811145</v>
      </c>
    </row>
    <row r="389" spans="1:6">
      <c r="A389" s="1">
        <v>29312</v>
      </c>
      <c r="B389" s="2">
        <v>0.62</v>
      </c>
      <c r="C389" s="2">
        <v>0.36111111111111116</v>
      </c>
      <c r="D389" s="2">
        <v>0.119457972</v>
      </c>
      <c r="E389" s="2">
        <v>7.8431372549014888E-4</v>
      </c>
      <c r="F389" s="2">
        <v>0.40332276656983995</v>
      </c>
    </row>
    <row r="390" spans="1:6">
      <c r="A390" s="1">
        <v>29342</v>
      </c>
      <c r="B390" s="2">
        <v>0.62</v>
      </c>
      <c r="C390" s="2">
        <v>0.30555555555555558</v>
      </c>
      <c r="D390" s="2">
        <v>0.119457972</v>
      </c>
      <c r="E390" s="2">
        <v>2.5882352941176467E-2</v>
      </c>
      <c r="F390" s="2">
        <v>0.6967059862668612</v>
      </c>
    </row>
    <row r="391" spans="1:6">
      <c r="A391" s="1">
        <v>29373</v>
      </c>
      <c r="B391" s="2">
        <v>0.62</v>
      </c>
      <c r="C391" s="2">
        <v>0.29629629629629639</v>
      </c>
      <c r="D391" s="2">
        <v>0.119457972</v>
      </c>
      <c r="E391" s="2">
        <v>2.8235294117647025E-2</v>
      </c>
      <c r="F391" s="2">
        <v>0.74007643910529453</v>
      </c>
    </row>
    <row r="392" spans="1:6">
      <c r="A392" s="1">
        <v>29403</v>
      </c>
      <c r="B392" s="2">
        <v>0.62</v>
      </c>
      <c r="C392" s="2">
        <v>0.27777777777777779</v>
      </c>
      <c r="D392" s="2">
        <v>0.38938095900000003</v>
      </c>
      <c r="E392" s="2">
        <v>0.12627450980392152</v>
      </c>
      <c r="F392" s="2">
        <v>0.69256387684713394</v>
      </c>
    </row>
    <row r="393" spans="1:6">
      <c r="A393" s="1">
        <v>29434</v>
      </c>
      <c r="B393" s="2">
        <v>0.62</v>
      </c>
      <c r="C393" s="2">
        <v>0.28703703703703709</v>
      </c>
      <c r="D393" s="2">
        <v>0.38938095900000003</v>
      </c>
      <c r="E393" s="2">
        <v>0.14666666666666672</v>
      </c>
      <c r="F393" s="2">
        <v>0.79262817704977662</v>
      </c>
    </row>
    <row r="394" spans="1:6">
      <c r="A394" s="1">
        <v>29465</v>
      </c>
      <c r="B394" s="2">
        <v>0.62</v>
      </c>
      <c r="C394" s="2">
        <v>0.30555555555555558</v>
      </c>
      <c r="D394" s="2">
        <v>0.38938095900000003</v>
      </c>
      <c r="E394" s="2">
        <v>0.16784313725490196</v>
      </c>
      <c r="F394" s="2">
        <v>0.64203827981289452</v>
      </c>
    </row>
    <row r="395" spans="1:6">
      <c r="A395" s="1">
        <v>29495</v>
      </c>
      <c r="B395" s="2">
        <v>0.62</v>
      </c>
      <c r="C395" s="2">
        <v>0.30555555555555558</v>
      </c>
      <c r="D395" s="2">
        <v>0.68868564799999998</v>
      </c>
      <c r="E395" s="2">
        <v>0.15450980392156866</v>
      </c>
      <c r="F395" s="2">
        <v>0.61230923009381222</v>
      </c>
    </row>
    <row r="396" spans="1:6">
      <c r="A396" s="1">
        <v>29526</v>
      </c>
      <c r="B396" s="2">
        <v>0.62</v>
      </c>
      <c r="C396" s="2">
        <v>0.30555555555555558</v>
      </c>
      <c r="D396" s="2">
        <v>0.68868564799999998</v>
      </c>
      <c r="E396" s="2">
        <v>0.163921568627451</v>
      </c>
      <c r="F396" s="2">
        <v>0.60992265132115187</v>
      </c>
    </row>
    <row r="397" spans="1:6">
      <c r="A397" s="1">
        <v>29556</v>
      </c>
      <c r="B397" s="2">
        <v>0.62</v>
      </c>
      <c r="C397" s="2">
        <v>0.33333333333333337</v>
      </c>
      <c r="D397" s="2">
        <v>0.68868564799999998</v>
      </c>
      <c r="E397" s="2">
        <v>0.1741176470588236</v>
      </c>
      <c r="F397" s="2">
        <v>0.70560114270656504</v>
      </c>
    </row>
    <row r="398" spans="1:6">
      <c r="A398" s="1">
        <v>29587</v>
      </c>
      <c r="B398" s="2">
        <v>0.54</v>
      </c>
      <c r="C398" s="2">
        <v>0.30555555555555558</v>
      </c>
      <c r="D398" s="2">
        <v>0.72878667699999999</v>
      </c>
      <c r="E398" s="2">
        <v>0.22823529411764709</v>
      </c>
      <c r="F398" s="2">
        <v>0.62497675747323522</v>
      </c>
    </row>
    <row r="399" spans="1:6">
      <c r="A399" s="1">
        <v>29618</v>
      </c>
      <c r="B399" s="2">
        <v>0.54</v>
      </c>
      <c r="C399" s="2">
        <v>0.31481481481481488</v>
      </c>
      <c r="D399" s="2">
        <v>0.72878667699999999</v>
      </c>
      <c r="E399" s="2">
        <v>0.26117647058823534</v>
      </c>
      <c r="F399" s="2">
        <v>0.50769972139677955</v>
      </c>
    </row>
    <row r="400" spans="1:6">
      <c r="A400" s="1">
        <v>29646</v>
      </c>
      <c r="B400" s="2">
        <v>0.54</v>
      </c>
      <c r="C400" s="2">
        <v>0.31481481481481488</v>
      </c>
      <c r="D400" s="2">
        <v>0.72878667699999999</v>
      </c>
      <c r="E400" s="2">
        <v>0.33333333333333337</v>
      </c>
      <c r="F400" s="2">
        <v>0.74368649771197737</v>
      </c>
    </row>
    <row r="401" spans="1:6">
      <c r="A401" s="1">
        <v>29677</v>
      </c>
      <c r="B401" s="2">
        <v>0.54</v>
      </c>
      <c r="C401" s="2">
        <v>0.33333333333333337</v>
      </c>
      <c r="D401" s="2">
        <v>0.30174823000000001</v>
      </c>
      <c r="E401" s="2">
        <v>0.371764705882353</v>
      </c>
      <c r="F401" s="2">
        <v>0.71221266680730233</v>
      </c>
    </row>
    <row r="402" spans="1:6">
      <c r="A402" s="1">
        <v>29707</v>
      </c>
      <c r="B402" s="2">
        <v>0.54</v>
      </c>
      <c r="C402" s="2">
        <v>0.30555555555555558</v>
      </c>
      <c r="D402" s="2">
        <v>0.30174823000000001</v>
      </c>
      <c r="E402" s="2">
        <v>0.38901960784313727</v>
      </c>
      <c r="F402" s="2">
        <v>0.56849291934397783</v>
      </c>
    </row>
    <row r="403" spans="1:6">
      <c r="A403" s="1">
        <v>29738</v>
      </c>
      <c r="B403" s="2">
        <v>0.54</v>
      </c>
      <c r="C403" s="2">
        <v>0.30555555555555558</v>
      </c>
      <c r="D403" s="2">
        <v>0.30174823000000001</v>
      </c>
      <c r="E403" s="2">
        <v>0.4070588235294117</v>
      </c>
      <c r="F403" s="2">
        <v>0.62226105055228953</v>
      </c>
    </row>
    <row r="404" spans="1:6">
      <c r="A404" s="1">
        <v>29768</v>
      </c>
      <c r="B404" s="2">
        <v>0.54</v>
      </c>
      <c r="C404" s="2">
        <v>0.33333333333333337</v>
      </c>
      <c r="D404" s="2">
        <v>0.56841825300000004</v>
      </c>
      <c r="E404" s="2">
        <v>0.31215686274509802</v>
      </c>
      <c r="F404" s="2">
        <v>0.53709697870868722</v>
      </c>
    </row>
    <row r="405" spans="1:6">
      <c r="A405" s="1">
        <v>29799</v>
      </c>
      <c r="B405" s="2">
        <v>0.54</v>
      </c>
      <c r="C405" s="2">
        <v>0.31481481481481488</v>
      </c>
      <c r="D405" s="2">
        <v>0.56841825300000004</v>
      </c>
      <c r="E405" s="2">
        <v>0.3090196078431372</v>
      </c>
      <c r="F405" s="2">
        <v>0.55852010119322226</v>
      </c>
    </row>
    <row r="406" spans="1:6">
      <c r="A406" s="1">
        <v>29830</v>
      </c>
      <c r="B406" s="2">
        <v>0.54</v>
      </c>
      <c r="C406" s="2">
        <v>0.29629629629629639</v>
      </c>
      <c r="D406" s="2">
        <v>0.56841825300000004</v>
      </c>
      <c r="E406" s="2">
        <v>0.29725490196078441</v>
      </c>
      <c r="F406" s="2">
        <v>0.44141200232771349</v>
      </c>
    </row>
    <row r="407" spans="1:6">
      <c r="A407" s="1">
        <v>29860</v>
      </c>
      <c r="B407" s="2">
        <v>0.54</v>
      </c>
      <c r="C407" s="2">
        <v>0.26851851851851849</v>
      </c>
      <c r="D407" s="2">
        <v>0.25796415</v>
      </c>
      <c r="E407" s="2">
        <v>0.36078431372549014</v>
      </c>
      <c r="F407" s="2">
        <v>0.52634405314477872</v>
      </c>
    </row>
    <row r="408" spans="1:6">
      <c r="A408" s="1">
        <v>29891</v>
      </c>
      <c r="B408" s="2">
        <v>0.54</v>
      </c>
      <c r="C408" s="2">
        <v>0.23148148148148151</v>
      </c>
      <c r="D408" s="2">
        <v>0.25796415</v>
      </c>
      <c r="E408" s="2">
        <v>0.40392156862745099</v>
      </c>
      <c r="F408" s="2">
        <v>0.6605052760070278</v>
      </c>
    </row>
    <row r="409" spans="1:6">
      <c r="A409" s="1">
        <v>29921</v>
      </c>
      <c r="B409" s="2">
        <v>0.54</v>
      </c>
      <c r="C409" s="2">
        <v>0.21296296296296302</v>
      </c>
      <c r="D409" s="2">
        <v>0.25796415</v>
      </c>
      <c r="E409" s="2">
        <v>0.45647058823529418</v>
      </c>
      <c r="F409" s="2">
        <v>0.68628470061661617</v>
      </c>
    </row>
    <row r="410" spans="1:6">
      <c r="A410" s="1">
        <v>29952</v>
      </c>
      <c r="B410" s="2">
        <v>0.54</v>
      </c>
      <c r="C410" s="2">
        <v>0.20370370370370383</v>
      </c>
      <c r="D410" s="2">
        <v>0.16715423200000001</v>
      </c>
      <c r="E410" s="2">
        <v>0.49803921568627452</v>
      </c>
      <c r="F410" s="2">
        <v>0.59357156757564666</v>
      </c>
    </row>
    <row r="411" spans="1:6">
      <c r="A411" s="1">
        <v>29983</v>
      </c>
      <c r="B411" s="2">
        <v>0.54</v>
      </c>
      <c r="C411" s="2">
        <v>0.17592592592592593</v>
      </c>
      <c r="D411" s="2">
        <v>0.16715423200000001</v>
      </c>
      <c r="E411" s="2">
        <v>0.55843137254901953</v>
      </c>
      <c r="F411" s="2">
        <v>0.52520477092572471</v>
      </c>
    </row>
    <row r="412" spans="1:6">
      <c r="A412" s="1">
        <v>30011</v>
      </c>
      <c r="B412" s="2">
        <v>0.54</v>
      </c>
      <c r="C412" s="2">
        <v>0.16666666666666674</v>
      </c>
      <c r="D412" s="2">
        <v>0.16715423200000001</v>
      </c>
      <c r="E412" s="2">
        <v>0.62431372549019604</v>
      </c>
      <c r="F412" s="2">
        <v>0.54491194757600858</v>
      </c>
    </row>
    <row r="413" spans="1:6">
      <c r="A413" s="1">
        <v>30042</v>
      </c>
      <c r="B413" s="2">
        <v>0.54</v>
      </c>
      <c r="C413" s="2">
        <v>0.13888888888888884</v>
      </c>
      <c r="D413" s="2">
        <v>0.48038373400000001</v>
      </c>
      <c r="E413" s="2">
        <v>0.64549019607843139</v>
      </c>
      <c r="F413" s="2">
        <v>0.63129763423665353</v>
      </c>
    </row>
    <row r="414" spans="1:6">
      <c r="A414" s="1">
        <v>30072</v>
      </c>
      <c r="B414" s="2">
        <v>0.54</v>
      </c>
      <c r="C414" s="2">
        <v>0.12962962962962965</v>
      </c>
      <c r="D414" s="2">
        <v>0.48038373400000001</v>
      </c>
      <c r="E414" s="2">
        <v>0.63215686274509808</v>
      </c>
      <c r="F414" s="2">
        <v>0.66535914713910649</v>
      </c>
    </row>
    <row r="415" spans="1:6">
      <c r="A415" s="1">
        <v>30103</v>
      </c>
      <c r="B415" s="2">
        <v>0.54</v>
      </c>
      <c r="C415" s="2">
        <v>0.11111111111111116</v>
      </c>
      <c r="D415" s="2">
        <v>0.48038373400000001</v>
      </c>
      <c r="E415" s="2">
        <v>0.60235294117647065</v>
      </c>
      <c r="F415" s="2">
        <v>0.511725410570814</v>
      </c>
    </row>
    <row r="416" spans="1:6">
      <c r="A416" s="1">
        <v>30133</v>
      </c>
      <c r="B416" s="2">
        <v>0.54</v>
      </c>
      <c r="C416" s="2">
        <v>9.259259259259256E-2</v>
      </c>
      <c r="D416" s="2">
        <v>0.36723834900000002</v>
      </c>
      <c r="E416" s="2">
        <v>0.65098039215686265</v>
      </c>
      <c r="F416" s="2">
        <v>0.57872798299260209</v>
      </c>
    </row>
    <row r="417" spans="1:6">
      <c r="A417" s="1">
        <v>30164</v>
      </c>
      <c r="B417" s="2">
        <v>0.54</v>
      </c>
      <c r="C417" s="2">
        <v>9.259259259259256E-2</v>
      </c>
      <c r="D417" s="2">
        <v>0.36723834900000002</v>
      </c>
      <c r="E417" s="2">
        <v>0.69725490196078432</v>
      </c>
      <c r="F417" s="2">
        <v>0.67707421094923048</v>
      </c>
    </row>
    <row r="418" spans="1:6">
      <c r="A418" s="1">
        <v>30195</v>
      </c>
      <c r="B418" s="2">
        <v>0.54</v>
      </c>
      <c r="C418" s="2">
        <v>6.4814814814814881E-2</v>
      </c>
      <c r="D418" s="2">
        <v>0.36723834900000002</v>
      </c>
      <c r="E418" s="2">
        <v>0.76078431372549016</v>
      </c>
      <c r="F418" s="2">
        <v>0.84684031449982533</v>
      </c>
    </row>
    <row r="419" spans="1:6">
      <c r="A419" s="1">
        <v>30225</v>
      </c>
      <c r="B419" s="2">
        <v>0.54</v>
      </c>
      <c r="C419" s="2">
        <v>3.703703703703709E-2</v>
      </c>
      <c r="D419" s="2">
        <v>0.36723834900000002</v>
      </c>
      <c r="E419" s="2">
        <v>0.75294117647058822</v>
      </c>
      <c r="F419" s="2">
        <v>0.65294665681387143</v>
      </c>
    </row>
    <row r="420" spans="1:6">
      <c r="A420" s="1">
        <v>30256</v>
      </c>
      <c r="B420" s="2">
        <v>0.54</v>
      </c>
      <c r="C420" s="2">
        <v>0</v>
      </c>
      <c r="D420" s="2">
        <v>0.36723834900000002</v>
      </c>
      <c r="E420" s="2">
        <v>0.79607843137254908</v>
      </c>
      <c r="F420" s="2">
        <v>0.89676304405378038</v>
      </c>
    </row>
    <row r="421" spans="1:6">
      <c r="A421" s="1">
        <v>30286</v>
      </c>
      <c r="B421" s="2">
        <v>0.54</v>
      </c>
      <c r="C421" s="2">
        <v>0</v>
      </c>
      <c r="D421" s="2">
        <v>0.36723834900000002</v>
      </c>
      <c r="E421" s="2">
        <v>0.85568627450980395</v>
      </c>
      <c r="F421" s="2">
        <v>0.68173516898362596</v>
      </c>
    </row>
    <row r="422" spans="1:6">
      <c r="A422" s="1">
        <v>30317</v>
      </c>
      <c r="B422" s="2">
        <v>0.68</v>
      </c>
      <c r="C422" s="2">
        <v>3.703703703703709E-2</v>
      </c>
      <c r="D422" s="2">
        <v>0.61609454699999999</v>
      </c>
      <c r="E422" s="2">
        <v>0.86509803921568629</v>
      </c>
      <c r="F422" s="2">
        <v>0.60585276212390704</v>
      </c>
    </row>
    <row r="423" spans="1:6">
      <c r="A423" s="1">
        <v>30348</v>
      </c>
      <c r="B423" s="2">
        <v>0.68</v>
      </c>
      <c r="C423" s="2">
        <v>3.703703703703709E-2</v>
      </c>
      <c r="D423" s="2">
        <v>0.61609454699999999</v>
      </c>
      <c r="E423" s="2">
        <v>0.88235294117647056</v>
      </c>
      <c r="F423" s="2">
        <v>0.69901032287824683</v>
      </c>
    </row>
    <row r="424" spans="1:6">
      <c r="A424" s="1">
        <v>30376</v>
      </c>
      <c r="B424" s="2">
        <v>0.68</v>
      </c>
      <c r="C424" s="2">
        <v>4.629629629629628E-2</v>
      </c>
      <c r="D424" s="2">
        <v>0.61609454699999999</v>
      </c>
      <c r="E424" s="2">
        <v>0.87372549019607848</v>
      </c>
      <c r="F424" s="2">
        <v>0.79012744175305005</v>
      </c>
    </row>
    <row r="425" spans="1:6">
      <c r="A425" s="1">
        <v>30407</v>
      </c>
      <c r="B425" s="2">
        <v>0.68</v>
      </c>
      <c r="C425" s="2">
        <v>5.5555555555555691E-2</v>
      </c>
      <c r="D425" s="2">
        <v>0.74726600399999998</v>
      </c>
      <c r="E425" s="2">
        <v>0.85019607843137257</v>
      </c>
      <c r="F425" s="2">
        <v>0.60893821344344179</v>
      </c>
    </row>
    <row r="426" spans="1:6">
      <c r="A426" s="1">
        <v>30437</v>
      </c>
      <c r="B426" s="2">
        <v>0.68</v>
      </c>
      <c r="C426" s="2">
        <v>6.4814814814814881E-2</v>
      </c>
      <c r="D426" s="2">
        <v>0.74726600399999998</v>
      </c>
      <c r="E426" s="2">
        <v>0.87764705882352945</v>
      </c>
      <c r="F426" s="2">
        <v>0.79303744899064721</v>
      </c>
    </row>
    <row r="427" spans="1:6">
      <c r="A427" s="1">
        <v>30468</v>
      </c>
      <c r="B427" s="2">
        <v>0.68</v>
      </c>
      <c r="C427" s="2">
        <v>6.4814814814814881E-2</v>
      </c>
      <c r="D427" s="2">
        <v>0.74726600399999998</v>
      </c>
      <c r="E427" s="2">
        <v>0.95372549019607844</v>
      </c>
      <c r="F427" s="2">
        <v>0.611490670482571</v>
      </c>
    </row>
    <row r="428" spans="1:6">
      <c r="A428" s="1">
        <v>30498</v>
      </c>
      <c r="B428" s="2">
        <v>0.68</v>
      </c>
      <c r="C428" s="2">
        <v>0.12962962962962965</v>
      </c>
      <c r="D428" s="2">
        <v>0.69614436099999999</v>
      </c>
      <c r="E428" s="2">
        <v>0.96313725490196078</v>
      </c>
      <c r="F428" s="2">
        <v>0.66593891837847297</v>
      </c>
    </row>
    <row r="429" spans="1:6">
      <c r="A429" s="1">
        <v>30529</v>
      </c>
      <c r="B429" s="2">
        <v>0.68</v>
      </c>
      <c r="C429" s="2">
        <v>0.12037037037037046</v>
      </c>
      <c r="D429" s="2">
        <v>0.69614436099999999</v>
      </c>
      <c r="E429" s="2">
        <v>0.95529411764705885</v>
      </c>
      <c r="F429" s="2">
        <v>0.55015513494223667</v>
      </c>
    </row>
    <row r="430" spans="1:6">
      <c r="A430" s="1">
        <v>30560</v>
      </c>
      <c r="B430" s="2">
        <v>0.68</v>
      </c>
      <c r="C430" s="2">
        <v>0.14814814814814825</v>
      </c>
      <c r="D430" s="2">
        <v>0.69614436099999999</v>
      </c>
      <c r="E430" s="2">
        <v>0.93176470588235294</v>
      </c>
      <c r="F430" s="2">
        <v>0.6435125355771345</v>
      </c>
    </row>
    <row r="431" spans="1:6">
      <c r="A431" s="1">
        <v>30590</v>
      </c>
      <c r="B431" s="2">
        <v>0.68</v>
      </c>
      <c r="C431" s="2">
        <v>0.18518518518518512</v>
      </c>
      <c r="D431" s="2">
        <v>0.71218177999999999</v>
      </c>
      <c r="E431" s="2">
        <v>0.93254901960784309</v>
      </c>
      <c r="F431" s="2">
        <v>0.6688524536691185</v>
      </c>
    </row>
    <row r="432" spans="1:6">
      <c r="A432" s="1">
        <v>30621</v>
      </c>
      <c r="B432" s="2">
        <v>0.68</v>
      </c>
      <c r="C432" s="2">
        <v>0.21296296296296302</v>
      </c>
      <c r="D432" s="2">
        <v>0.71218177999999999</v>
      </c>
      <c r="E432" s="2">
        <v>0.89960784313725495</v>
      </c>
      <c r="F432" s="2">
        <v>0.61178107773656853</v>
      </c>
    </row>
    <row r="433" spans="1:6">
      <c r="A433" s="1">
        <v>30651</v>
      </c>
      <c r="B433" s="2">
        <v>0.68</v>
      </c>
      <c r="C433" s="2">
        <v>0.23148148148148151</v>
      </c>
      <c r="D433" s="2">
        <v>0.71218177999999999</v>
      </c>
      <c r="E433" s="2">
        <v>0.85882352941176476</v>
      </c>
      <c r="F433" s="2">
        <v>0.71304167073419733</v>
      </c>
    </row>
    <row r="434" spans="1:6">
      <c r="A434" s="1">
        <v>30682</v>
      </c>
      <c r="B434" s="2">
        <v>0.7</v>
      </c>
      <c r="C434" s="2">
        <v>0.2592592592592593</v>
      </c>
      <c r="D434" s="2">
        <v>0.70618556700000001</v>
      </c>
      <c r="E434" s="2">
        <v>0.82745098039215681</v>
      </c>
      <c r="F434" s="2">
        <v>0.5704579474140602</v>
      </c>
    </row>
    <row r="435" spans="1:6">
      <c r="A435" s="1">
        <v>30713</v>
      </c>
      <c r="B435" s="2">
        <v>0.7</v>
      </c>
      <c r="C435" s="2">
        <v>0.27777777777777779</v>
      </c>
      <c r="D435" s="2">
        <v>0.70618556700000001</v>
      </c>
      <c r="E435" s="2">
        <v>0.79529411764705893</v>
      </c>
      <c r="F435" s="2">
        <v>0.532125580781038</v>
      </c>
    </row>
    <row r="436" spans="1:6">
      <c r="A436" s="1">
        <v>30742</v>
      </c>
      <c r="B436" s="2">
        <v>0.7</v>
      </c>
      <c r="C436" s="2">
        <v>0.27777777777777779</v>
      </c>
      <c r="D436" s="2">
        <v>0.70618556700000001</v>
      </c>
      <c r="E436" s="2">
        <v>0.77960784313725495</v>
      </c>
      <c r="F436" s="2">
        <v>0.50263587708931978</v>
      </c>
    </row>
    <row r="437" spans="1:6">
      <c r="A437" s="1">
        <v>30773</v>
      </c>
      <c r="B437" s="2">
        <v>0.7</v>
      </c>
      <c r="C437" s="2">
        <v>0.28703703703703709</v>
      </c>
      <c r="D437" s="2">
        <v>0.67984925900000004</v>
      </c>
      <c r="E437" s="2">
        <v>0.79843137254901964</v>
      </c>
      <c r="F437" s="2">
        <v>0.60198106134848017</v>
      </c>
    </row>
    <row r="438" spans="1:6">
      <c r="A438" s="1">
        <v>30803</v>
      </c>
      <c r="B438" s="2">
        <v>0.7</v>
      </c>
      <c r="C438" s="2">
        <v>0.31481481481481488</v>
      </c>
      <c r="D438" s="2">
        <v>0.67984925900000004</v>
      </c>
      <c r="E438" s="2">
        <v>0.8243137254901961</v>
      </c>
      <c r="F438" s="2">
        <v>0.68351077551757988</v>
      </c>
    </row>
    <row r="439" spans="1:6">
      <c r="A439" s="1">
        <v>30834</v>
      </c>
      <c r="B439" s="2">
        <v>0.7</v>
      </c>
      <c r="C439" s="2">
        <v>0.33333333333333337</v>
      </c>
      <c r="D439" s="2">
        <v>0.67984925900000004</v>
      </c>
      <c r="E439" s="2">
        <v>0.82509803921568636</v>
      </c>
      <c r="F439" s="2">
        <v>0.48699174648109483</v>
      </c>
    </row>
    <row r="440" spans="1:6">
      <c r="A440" s="1">
        <v>30864</v>
      </c>
      <c r="B440" s="2">
        <v>0.7</v>
      </c>
      <c r="C440" s="2">
        <v>0.30555555555555558</v>
      </c>
      <c r="D440" s="2">
        <v>0.55382237400000001</v>
      </c>
      <c r="E440" s="2">
        <v>0.82666666666666666</v>
      </c>
      <c r="F440" s="2">
        <v>0.62932487647102464</v>
      </c>
    </row>
    <row r="441" spans="1:6">
      <c r="A441" s="1">
        <v>30895</v>
      </c>
      <c r="B441" s="2">
        <v>0.7</v>
      </c>
      <c r="C441" s="2">
        <v>0.30555555555555558</v>
      </c>
      <c r="D441" s="2">
        <v>0.55382237400000001</v>
      </c>
      <c r="E441" s="2">
        <v>0.81960784313725488</v>
      </c>
      <c r="F441" s="2">
        <v>0.62649570428939683</v>
      </c>
    </row>
    <row r="442" spans="1:6">
      <c r="A442" s="1">
        <v>30926</v>
      </c>
      <c r="B442" s="2">
        <v>0.7</v>
      </c>
      <c r="C442" s="2">
        <v>0.32407407407407418</v>
      </c>
      <c r="D442" s="2">
        <v>0.55382237400000001</v>
      </c>
      <c r="E442" s="2">
        <v>0.8211764705882354</v>
      </c>
      <c r="F442" s="2">
        <v>0.79428393366011452</v>
      </c>
    </row>
    <row r="443" spans="1:6">
      <c r="A443" s="1">
        <v>30956</v>
      </c>
      <c r="B443" s="2">
        <v>0.7</v>
      </c>
      <c r="C443" s="2">
        <v>0.31481481481481488</v>
      </c>
      <c r="D443" s="2">
        <v>0.53245877699999999</v>
      </c>
      <c r="E443" s="2">
        <v>0.82196078431372555</v>
      </c>
      <c r="F443" s="2">
        <v>0.58738470174009383</v>
      </c>
    </row>
    <row r="444" spans="1:6">
      <c r="A444" s="1">
        <v>30987</v>
      </c>
      <c r="B444" s="2">
        <v>0.7</v>
      </c>
      <c r="C444" s="2">
        <v>0.33333333333333337</v>
      </c>
      <c r="D444" s="2">
        <v>0.53245877699999999</v>
      </c>
      <c r="E444" s="2">
        <v>0.83843137254901967</v>
      </c>
      <c r="F444" s="2">
        <v>0.65535658068592428</v>
      </c>
    </row>
    <row r="445" spans="1:6">
      <c r="A445" s="1">
        <v>31017</v>
      </c>
      <c r="B445" s="2">
        <v>0.7</v>
      </c>
      <c r="C445" s="2">
        <v>0.32407407407407418</v>
      </c>
      <c r="D445" s="2">
        <v>0.53245877699999999</v>
      </c>
      <c r="E445" s="2">
        <v>0.84627450980392149</v>
      </c>
      <c r="F445" s="2">
        <v>0.5419764063781356</v>
      </c>
    </row>
    <row r="446" spans="1:6">
      <c r="A446" s="1">
        <v>31048</v>
      </c>
      <c r="B446" s="2">
        <v>0.68</v>
      </c>
      <c r="C446" s="2">
        <v>0.32407407407407418</v>
      </c>
      <c r="D446" s="2">
        <v>0.55133741999999997</v>
      </c>
      <c r="E446" s="2">
        <v>0.87921568627450986</v>
      </c>
      <c r="F446" s="2">
        <v>0.65225521812409026</v>
      </c>
    </row>
    <row r="447" spans="1:6">
      <c r="A447" s="1">
        <v>31079</v>
      </c>
      <c r="B447" s="2">
        <v>0.68</v>
      </c>
      <c r="C447" s="2">
        <v>0.33333333333333337</v>
      </c>
      <c r="D447" s="2">
        <v>0.55133741999999997</v>
      </c>
      <c r="E447" s="2">
        <v>0.88</v>
      </c>
      <c r="F447" s="2">
        <v>0.78713976586654255</v>
      </c>
    </row>
    <row r="448" spans="1:6">
      <c r="A448" s="1">
        <v>31107</v>
      </c>
      <c r="B448" s="2">
        <v>0.68</v>
      </c>
      <c r="C448" s="2">
        <v>0.33333333333333337</v>
      </c>
      <c r="D448" s="2">
        <v>0.55133741999999997</v>
      </c>
      <c r="E448" s="2">
        <v>0.86588235294117644</v>
      </c>
      <c r="F448" s="2">
        <v>0.66012144075740686</v>
      </c>
    </row>
    <row r="449" spans="1:6">
      <c r="A449" s="1">
        <v>31138</v>
      </c>
      <c r="B449" s="2">
        <v>0.68</v>
      </c>
      <c r="C449" s="2">
        <v>0.32407407407407418</v>
      </c>
      <c r="D449" s="2">
        <v>0.55003519199999995</v>
      </c>
      <c r="E449" s="2">
        <v>0.8666666666666667</v>
      </c>
      <c r="F449" s="2">
        <v>0.56280198782346458</v>
      </c>
    </row>
    <row r="450" spans="1:6">
      <c r="A450" s="1">
        <v>31168</v>
      </c>
      <c r="B450" s="2">
        <v>0.68</v>
      </c>
      <c r="C450" s="2">
        <v>0.33333333333333337</v>
      </c>
      <c r="D450" s="2">
        <v>0.55003519199999995</v>
      </c>
      <c r="E450" s="2">
        <v>0.86039215686274506</v>
      </c>
      <c r="F450" s="2">
        <v>0.55332985462225892</v>
      </c>
    </row>
    <row r="451" spans="1:6">
      <c r="A451" s="1">
        <v>31199</v>
      </c>
      <c r="B451" s="2">
        <v>0.68</v>
      </c>
      <c r="C451" s="2">
        <v>0.31481481481481488</v>
      </c>
      <c r="D451" s="2">
        <v>0.55003519199999995</v>
      </c>
      <c r="E451" s="2">
        <v>0.86117647058823532</v>
      </c>
      <c r="F451" s="2">
        <v>0.76031387678539453</v>
      </c>
    </row>
    <row r="452" spans="1:6">
      <c r="A452" s="1">
        <v>31229</v>
      </c>
      <c r="B452" s="2">
        <v>0.68</v>
      </c>
      <c r="C452" s="2">
        <v>0.31481481481481488</v>
      </c>
      <c r="D452" s="2">
        <v>0.64617572300000004</v>
      </c>
      <c r="E452" s="2">
        <v>0.87764705882352945</v>
      </c>
      <c r="F452" s="2">
        <v>0.66807284728915539</v>
      </c>
    </row>
    <row r="453" spans="1:6">
      <c r="A453" s="1">
        <v>31260</v>
      </c>
      <c r="B453" s="2">
        <v>0.68</v>
      </c>
      <c r="C453" s="2">
        <v>0.34259259259259267</v>
      </c>
      <c r="D453" s="2">
        <v>0.64617572300000004</v>
      </c>
      <c r="E453" s="2">
        <v>0.89333333333333331</v>
      </c>
      <c r="F453" s="2">
        <v>0.65201695353252598</v>
      </c>
    </row>
    <row r="454" spans="1:6">
      <c r="A454" s="1">
        <v>31291</v>
      </c>
      <c r="B454" s="2">
        <v>0.68</v>
      </c>
      <c r="C454" s="2">
        <v>0.34259259259259267</v>
      </c>
      <c r="D454" s="2">
        <v>0.64617572300000004</v>
      </c>
      <c r="E454" s="2">
        <v>0.90980392156862744</v>
      </c>
      <c r="F454" s="2">
        <v>0.56535801725455725</v>
      </c>
    </row>
    <row r="455" spans="1:6">
      <c r="A455" s="1">
        <v>31321</v>
      </c>
      <c r="B455" s="2">
        <v>0.68</v>
      </c>
      <c r="C455" s="2">
        <v>0.34259259259259267</v>
      </c>
      <c r="D455" s="2">
        <v>0.50826357300000002</v>
      </c>
      <c r="E455" s="2">
        <v>0.90274509803921565</v>
      </c>
      <c r="F455" s="2">
        <v>0.63908190258535802</v>
      </c>
    </row>
    <row r="456" spans="1:6">
      <c r="A456" s="1">
        <v>31352</v>
      </c>
      <c r="B456" s="2">
        <v>0.68</v>
      </c>
      <c r="C456" s="2">
        <v>0.35185185185185186</v>
      </c>
      <c r="D456" s="2">
        <v>0.50826357300000002</v>
      </c>
      <c r="E456" s="2">
        <v>0.88078431372549026</v>
      </c>
      <c r="F456" s="2">
        <v>0.71169613316872815</v>
      </c>
    </row>
    <row r="457" spans="1:6">
      <c r="A457" s="1">
        <v>31382</v>
      </c>
      <c r="B457" s="2">
        <v>0.68</v>
      </c>
      <c r="C457" s="2">
        <v>0.35185185185185186</v>
      </c>
      <c r="D457" s="2">
        <v>0.50826357300000002</v>
      </c>
      <c r="E457" s="2">
        <v>0.8580392156862745</v>
      </c>
      <c r="F457" s="2">
        <v>0.74265496442036782</v>
      </c>
    </row>
    <row r="458" spans="1:6">
      <c r="A458" s="1">
        <v>31413</v>
      </c>
      <c r="B458" s="2">
        <v>0.68</v>
      </c>
      <c r="C458" s="2">
        <v>0.37962962962962965</v>
      </c>
      <c r="D458" s="2">
        <v>0.54574993000000005</v>
      </c>
      <c r="E458" s="2">
        <v>0.85098039215686272</v>
      </c>
      <c r="F458" s="2">
        <v>0.7584746951524991</v>
      </c>
    </row>
    <row r="459" spans="1:6">
      <c r="A459" s="1">
        <v>31444</v>
      </c>
      <c r="B459" s="2">
        <v>0.68</v>
      </c>
      <c r="C459" s="2">
        <v>0.33333333333333337</v>
      </c>
      <c r="D459" s="2">
        <v>0.54574993000000005</v>
      </c>
      <c r="E459" s="2">
        <v>0.912156862745098</v>
      </c>
      <c r="F459" s="2">
        <v>0.71170524552080083</v>
      </c>
    </row>
    <row r="460" spans="1:6">
      <c r="A460" s="1">
        <v>31472</v>
      </c>
      <c r="B460" s="2">
        <v>0.68</v>
      </c>
      <c r="C460" s="2">
        <v>0.33333333333333337</v>
      </c>
      <c r="D460" s="2">
        <v>0.54574993000000005</v>
      </c>
      <c r="E460" s="2">
        <v>0.97882352941176476</v>
      </c>
      <c r="F460" s="2">
        <v>0.78313354642735533</v>
      </c>
    </row>
    <row r="461" spans="1:6">
      <c r="A461" s="1">
        <v>31503</v>
      </c>
      <c r="B461" s="2">
        <v>0.68</v>
      </c>
      <c r="C461" s="2">
        <v>0.34259259259259267</v>
      </c>
      <c r="D461" s="2">
        <v>0.487901837</v>
      </c>
      <c r="E461" s="2">
        <v>0.96705882352941175</v>
      </c>
      <c r="F461" s="2">
        <v>0.7593147656460052</v>
      </c>
    </row>
    <row r="462" spans="1:6">
      <c r="A462" s="1">
        <v>31533</v>
      </c>
      <c r="B462" s="2">
        <v>0.68</v>
      </c>
      <c r="C462" s="2">
        <v>0.33333333333333337</v>
      </c>
      <c r="D462" s="2">
        <v>0.487901837</v>
      </c>
      <c r="E462" s="2">
        <v>0.95921568627450982</v>
      </c>
      <c r="F462" s="2">
        <v>0.59815380910519578</v>
      </c>
    </row>
    <row r="463" spans="1:6">
      <c r="A463" s="1">
        <v>31564</v>
      </c>
      <c r="B463" s="2">
        <v>0.68</v>
      </c>
      <c r="C463" s="2">
        <v>0.33333333333333337</v>
      </c>
      <c r="D463" s="2">
        <v>0.487901837</v>
      </c>
      <c r="E463" s="2">
        <v>0.98117647058823532</v>
      </c>
      <c r="F463" s="2">
        <v>0.73921655824429888</v>
      </c>
    </row>
    <row r="464" spans="1:6">
      <c r="A464" s="1">
        <v>31594</v>
      </c>
      <c r="B464" s="2">
        <v>0.68</v>
      </c>
      <c r="C464" s="2">
        <v>0.35185185185185186</v>
      </c>
      <c r="D464" s="2">
        <v>0.56265984700000005</v>
      </c>
      <c r="E464" s="2">
        <v>0.9662745098039216</v>
      </c>
      <c r="F464" s="2">
        <v>0.67416799179760134</v>
      </c>
    </row>
    <row r="465" spans="1:6">
      <c r="A465" s="1">
        <v>31625</v>
      </c>
      <c r="B465" s="2">
        <v>0.68</v>
      </c>
      <c r="C465" s="2">
        <v>0.36111111111111116</v>
      </c>
      <c r="D465" s="2">
        <v>0.56265984700000005</v>
      </c>
      <c r="E465" s="2">
        <v>0.96549019607843134</v>
      </c>
      <c r="F465" s="2">
        <v>0.42490749338973777</v>
      </c>
    </row>
    <row r="466" spans="1:6">
      <c r="A466" s="1">
        <v>31656</v>
      </c>
      <c r="B466" s="2">
        <v>0.68</v>
      </c>
      <c r="C466" s="2">
        <v>0.35185185185185186</v>
      </c>
      <c r="D466" s="2">
        <v>0.56265984700000005</v>
      </c>
      <c r="E466" s="2">
        <v>0.97960784313725491</v>
      </c>
      <c r="F466" s="2">
        <v>0.77346081295827895</v>
      </c>
    </row>
    <row r="467" spans="1:6">
      <c r="A467" s="1">
        <v>31686</v>
      </c>
      <c r="B467" s="2">
        <v>0.68</v>
      </c>
      <c r="C467" s="2">
        <v>0.35185185185185186</v>
      </c>
      <c r="D467" s="2">
        <v>0.48675453499999999</v>
      </c>
      <c r="E467" s="2">
        <v>0.95764705882352941</v>
      </c>
      <c r="F467" s="2">
        <v>0.49444238751517811</v>
      </c>
    </row>
    <row r="468" spans="1:6">
      <c r="A468" s="1">
        <v>31717</v>
      </c>
      <c r="B468" s="2">
        <v>0.68</v>
      </c>
      <c r="C468" s="2">
        <v>0.36111111111111116</v>
      </c>
      <c r="D468" s="2">
        <v>0.48675453499999999</v>
      </c>
      <c r="E468" s="2">
        <v>0.94274509803921569</v>
      </c>
      <c r="F468" s="2">
        <v>0.77852975709745298</v>
      </c>
    </row>
    <row r="469" spans="1:6">
      <c r="A469" s="1">
        <v>31747</v>
      </c>
      <c r="B469" s="2">
        <v>0.68</v>
      </c>
      <c r="C469" s="2">
        <v>0.38888888888888895</v>
      </c>
      <c r="D469" s="2">
        <v>0.48675453499999999</v>
      </c>
      <c r="E469" s="2">
        <v>0.92862745098039212</v>
      </c>
      <c r="F469" s="2">
        <v>0.64136201866301035</v>
      </c>
    </row>
    <row r="470" spans="1:6">
      <c r="A470" s="1">
        <v>31778</v>
      </c>
      <c r="B470" s="2">
        <v>0.52</v>
      </c>
      <c r="C470" s="2">
        <v>0.38888888888888895</v>
      </c>
      <c r="D470" s="2">
        <v>0.523384144</v>
      </c>
      <c r="E470" s="2">
        <v>0.95686274509803926</v>
      </c>
      <c r="F470" s="2">
        <v>0.63596446288529418</v>
      </c>
    </row>
    <row r="471" spans="1:6">
      <c r="A471" s="1">
        <v>31809</v>
      </c>
      <c r="B471" s="2">
        <v>0.52</v>
      </c>
      <c r="C471" s="2">
        <v>0.38888888888888895</v>
      </c>
      <c r="D471" s="2">
        <v>0.523384144</v>
      </c>
      <c r="E471" s="2">
        <v>0.99137254901960781</v>
      </c>
      <c r="F471" s="2">
        <v>0.95630816979540445</v>
      </c>
    </row>
    <row r="472" spans="1:6">
      <c r="A472" s="1">
        <v>31837</v>
      </c>
      <c r="B472" s="2">
        <v>0.52</v>
      </c>
      <c r="C472" s="2">
        <v>0.38888888888888895</v>
      </c>
      <c r="D472" s="2">
        <v>0.523384144</v>
      </c>
      <c r="E472" s="2">
        <v>0.91843137254901963</v>
      </c>
      <c r="F472" s="2">
        <v>0.66506045531427993</v>
      </c>
    </row>
    <row r="473" spans="1:6">
      <c r="A473" s="1">
        <v>31868</v>
      </c>
      <c r="B473" s="2">
        <v>0.52</v>
      </c>
      <c r="C473" s="2">
        <v>0.41666666666666674</v>
      </c>
      <c r="D473" s="2">
        <v>0.55927835100000001</v>
      </c>
      <c r="E473" s="2">
        <v>0.85960784313725491</v>
      </c>
      <c r="F473" s="2">
        <v>0.72803050224916366</v>
      </c>
    </row>
    <row r="474" spans="1:6">
      <c r="A474" s="1">
        <v>31898</v>
      </c>
      <c r="B474" s="2">
        <v>0.52</v>
      </c>
      <c r="C474" s="2">
        <v>0.41666666666666674</v>
      </c>
      <c r="D474" s="2">
        <v>0.55927835100000001</v>
      </c>
      <c r="E474" s="2">
        <v>0.85333333333333328</v>
      </c>
      <c r="F474" s="2">
        <v>0.57603271769203568</v>
      </c>
    </row>
    <row r="475" spans="1:6">
      <c r="A475" s="1">
        <v>31929</v>
      </c>
      <c r="B475" s="2">
        <v>0.52</v>
      </c>
      <c r="C475" s="2">
        <v>0.42592592592592593</v>
      </c>
      <c r="D475" s="2">
        <v>0.55927835100000001</v>
      </c>
      <c r="E475" s="2">
        <v>0.86980392156862751</v>
      </c>
      <c r="F475" s="2">
        <v>0.62500022203291505</v>
      </c>
    </row>
    <row r="476" spans="1:6">
      <c r="A476" s="1">
        <v>31959</v>
      </c>
      <c r="B476" s="2">
        <v>0.52</v>
      </c>
      <c r="C476" s="2">
        <v>0.43518518518518523</v>
      </c>
      <c r="D476" s="2">
        <v>0.55782382399999997</v>
      </c>
      <c r="E476" s="2">
        <v>0.84784313725490201</v>
      </c>
      <c r="F476" s="2">
        <v>0.75421241911882975</v>
      </c>
    </row>
    <row r="477" spans="1:6">
      <c r="A477" s="1">
        <v>31990</v>
      </c>
      <c r="B477" s="2">
        <v>0.52</v>
      </c>
      <c r="C477" s="2">
        <v>0.44444444444444453</v>
      </c>
      <c r="D477" s="2">
        <v>0.55782382399999997</v>
      </c>
      <c r="E477" s="2">
        <v>0.82039215686274514</v>
      </c>
      <c r="F477" s="2">
        <v>0.77508256416751264</v>
      </c>
    </row>
    <row r="478" spans="1:6">
      <c r="A478" s="1">
        <v>32021</v>
      </c>
      <c r="B478" s="2">
        <v>0.52</v>
      </c>
      <c r="C478" s="2">
        <v>0.45370370370370372</v>
      </c>
      <c r="D478" s="2">
        <v>0.55782382399999997</v>
      </c>
      <c r="E478" s="2">
        <v>0.8141176470588235</v>
      </c>
      <c r="F478" s="2">
        <v>0.67088554938303124</v>
      </c>
    </row>
    <row r="479" spans="1:6">
      <c r="A479" s="1">
        <v>32051</v>
      </c>
      <c r="B479" s="2">
        <v>0.52</v>
      </c>
      <c r="C479" s="2">
        <v>0.44444444444444453</v>
      </c>
      <c r="D479" s="2">
        <v>0.64641449399999995</v>
      </c>
      <c r="E479" s="2">
        <v>0.80078431372549019</v>
      </c>
      <c r="F479" s="2">
        <v>0.64419183508761568</v>
      </c>
    </row>
    <row r="480" spans="1:6">
      <c r="A480" s="1">
        <v>32082</v>
      </c>
      <c r="B480" s="2">
        <v>0.52</v>
      </c>
      <c r="C480" s="2">
        <v>0.46296296296296302</v>
      </c>
      <c r="D480" s="2">
        <v>0.64641449399999995</v>
      </c>
      <c r="E480" s="2">
        <v>0.80078431372549019</v>
      </c>
      <c r="F480" s="2">
        <v>0</v>
      </c>
    </row>
    <row r="481" spans="1:6">
      <c r="A481" s="1">
        <v>32112</v>
      </c>
      <c r="B481" s="2">
        <v>0.52</v>
      </c>
      <c r="C481" s="2">
        <v>0.47222222222222221</v>
      </c>
      <c r="D481" s="2">
        <v>0.64641449399999995</v>
      </c>
      <c r="E481" s="2">
        <v>0.80862745098039224</v>
      </c>
      <c r="F481" s="2">
        <v>0.39426840589404638</v>
      </c>
    </row>
    <row r="482" spans="1:6">
      <c r="A482" s="1">
        <v>32143</v>
      </c>
      <c r="B482" s="2">
        <v>0.52</v>
      </c>
      <c r="C482" s="2">
        <v>0.47222222222222221</v>
      </c>
      <c r="D482" s="2">
        <v>0.50097621000000003</v>
      </c>
      <c r="E482" s="2">
        <v>0.83843137254901967</v>
      </c>
      <c r="F482" s="2">
        <v>0.86018502747837755</v>
      </c>
    </row>
    <row r="483" spans="1:6">
      <c r="A483" s="1">
        <v>32174</v>
      </c>
      <c r="B483" s="2">
        <v>0.52</v>
      </c>
      <c r="C483" s="2">
        <v>0.47222222222222221</v>
      </c>
      <c r="D483" s="2">
        <v>0.50097621000000003</v>
      </c>
      <c r="E483" s="2">
        <v>0.84705882352941175</v>
      </c>
      <c r="F483" s="2">
        <v>0.52492191882244221</v>
      </c>
    </row>
    <row r="484" spans="1:6">
      <c r="A484" s="1">
        <v>32203</v>
      </c>
      <c r="B484" s="2">
        <v>0.52</v>
      </c>
      <c r="C484" s="2">
        <v>0.47222222222222221</v>
      </c>
      <c r="D484" s="2">
        <v>0.50097621000000003</v>
      </c>
      <c r="E484" s="2">
        <v>0.84784313725490201</v>
      </c>
      <c r="F484" s="2">
        <v>0.78437260659907293</v>
      </c>
    </row>
    <row r="485" spans="1:6">
      <c r="A485" s="1">
        <v>32234</v>
      </c>
      <c r="B485" s="2">
        <v>0.52</v>
      </c>
      <c r="C485" s="2">
        <v>0.5</v>
      </c>
      <c r="D485" s="2">
        <v>0.60613364999999997</v>
      </c>
      <c r="E485" s="2">
        <v>0.85019607843137257</v>
      </c>
      <c r="F485" s="2">
        <v>0.50318202645993237</v>
      </c>
    </row>
    <row r="486" spans="1:6">
      <c r="A486" s="1">
        <v>32264</v>
      </c>
      <c r="B486" s="2">
        <v>0.52</v>
      </c>
      <c r="C486" s="2">
        <v>0.48148148148148151</v>
      </c>
      <c r="D486" s="2">
        <v>0.60613364999999997</v>
      </c>
      <c r="E486" s="2">
        <v>0.85098039215686272</v>
      </c>
      <c r="F486" s="2">
        <v>0.69837091570599519</v>
      </c>
    </row>
    <row r="487" spans="1:6">
      <c r="A487" s="1">
        <v>32295</v>
      </c>
      <c r="B487" s="2">
        <v>0.52</v>
      </c>
      <c r="C487" s="2">
        <v>0.5</v>
      </c>
      <c r="D487" s="2">
        <v>0.60613364999999997</v>
      </c>
      <c r="E487" s="2">
        <v>0.84549019607843134</v>
      </c>
      <c r="F487" s="2">
        <v>0.64247079181745592</v>
      </c>
    </row>
    <row r="488" spans="1:6">
      <c r="A488" s="1">
        <v>32325</v>
      </c>
      <c r="B488" s="2">
        <v>0.52</v>
      </c>
      <c r="C488" s="2">
        <v>0.5</v>
      </c>
      <c r="D488" s="2">
        <v>0.49929848100000002</v>
      </c>
      <c r="E488" s="2">
        <v>0.83215686274509804</v>
      </c>
      <c r="F488" s="2">
        <v>0.70121987058875723</v>
      </c>
    </row>
    <row r="489" spans="1:6">
      <c r="A489" s="1">
        <v>32356</v>
      </c>
      <c r="B489" s="2">
        <v>0.52</v>
      </c>
      <c r="C489" s="2">
        <v>0.48148148148148151</v>
      </c>
      <c r="D489" s="2">
        <v>0.49929848100000002</v>
      </c>
      <c r="E489" s="2">
        <v>0.84078431372549023</v>
      </c>
      <c r="F489" s="2">
        <v>0.61476365054578697</v>
      </c>
    </row>
    <row r="490" spans="1:6">
      <c r="A490" s="1">
        <v>32387</v>
      </c>
      <c r="B490" s="2">
        <v>0.52</v>
      </c>
      <c r="C490" s="2">
        <v>0.5</v>
      </c>
      <c r="D490" s="2">
        <v>0.49929848100000002</v>
      </c>
      <c r="E490" s="2">
        <v>0.82901960784313733</v>
      </c>
      <c r="F490" s="2">
        <v>0.45955649828639722</v>
      </c>
    </row>
    <row r="491" spans="1:6">
      <c r="A491" s="1">
        <v>32417</v>
      </c>
      <c r="B491" s="2">
        <v>0.52</v>
      </c>
      <c r="C491" s="2">
        <v>0.5</v>
      </c>
      <c r="D491" s="2">
        <v>0.60248635500000003</v>
      </c>
      <c r="E491" s="2">
        <v>0.82274509803921569</v>
      </c>
      <c r="F491" s="2">
        <v>0.74980287974538551</v>
      </c>
    </row>
    <row r="492" spans="1:6">
      <c r="A492" s="1">
        <v>32448</v>
      </c>
      <c r="B492" s="2">
        <v>0.52</v>
      </c>
      <c r="C492" s="2">
        <v>0.5092592592592593</v>
      </c>
      <c r="D492" s="2">
        <v>0.60248635500000003</v>
      </c>
      <c r="E492" s="2">
        <v>0.82274509803921569</v>
      </c>
      <c r="F492" s="2">
        <v>0.67253125471834574</v>
      </c>
    </row>
    <row r="493" spans="1:6">
      <c r="A493" s="1">
        <v>32478</v>
      </c>
      <c r="B493" s="2">
        <v>0.52</v>
      </c>
      <c r="C493" s="2">
        <v>0.5092592592592593</v>
      </c>
      <c r="D493" s="2">
        <v>0.60248635500000003</v>
      </c>
      <c r="E493" s="2">
        <v>0.80941176470588239</v>
      </c>
      <c r="F493" s="2">
        <v>0.55671972352439458</v>
      </c>
    </row>
    <row r="494" spans="1:6">
      <c r="A494" s="1">
        <v>32509</v>
      </c>
      <c r="B494" s="2">
        <v>0.56000000000000005</v>
      </c>
      <c r="C494" s="2">
        <v>0.5</v>
      </c>
      <c r="D494" s="2">
        <v>0.56593268399999996</v>
      </c>
      <c r="E494" s="2">
        <v>0.78980392156862744</v>
      </c>
      <c r="F494" s="2">
        <v>0.66898386479294014</v>
      </c>
    </row>
    <row r="495" spans="1:6">
      <c r="A495" s="1">
        <v>32540</v>
      </c>
      <c r="B495" s="2">
        <v>0.56000000000000005</v>
      </c>
      <c r="C495" s="2">
        <v>0.5185185185185186</v>
      </c>
      <c r="D495" s="2">
        <v>0.56593268399999996</v>
      </c>
      <c r="E495" s="2">
        <v>0.77725490196078428</v>
      </c>
      <c r="F495" s="2">
        <v>0.85083199118067721</v>
      </c>
    </row>
    <row r="496" spans="1:6">
      <c r="A496" s="1">
        <v>32568</v>
      </c>
      <c r="B496" s="2">
        <v>0.56000000000000005</v>
      </c>
      <c r="C496" s="2">
        <v>0.53703703703703709</v>
      </c>
      <c r="D496" s="2">
        <v>0.56593268399999996</v>
      </c>
      <c r="E496" s="2">
        <v>0.76549019607843138</v>
      </c>
      <c r="F496" s="2">
        <v>0.51020196775183257</v>
      </c>
    </row>
    <row r="497" spans="1:6">
      <c r="A497" s="1">
        <v>32599</v>
      </c>
      <c r="B497" s="2">
        <v>0.56000000000000005</v>
      </c>
      <c r="C497" s="2">
        <v>0.5185185185185186</v>
      </c>
      <c r="D497" s="2">
        <v>0.530572343</v>
      </c>
      <c r="E497" s="2">
        <v>0.75450980392156863</v>
      </c>
      <c r="F497" s="2">
        <v>0.68768623201451118</v>
      </c>
    </row>
    <row r="498" spans="1:6">
      <c r="A498" s="1">
        <v>32629</v>
      </c>
      <c r="B498" s="2">
        <v>0.56000000000000005</v>
      </c>
      <c r="C498" s="2">
        <v>0.5185185185185186</v>
      </c>
      <c r="D498" s="2">
        <v>0.530572343</v>
      </c>
      <c r="E498" s="2">
        <v>0.73568627450980384</v>
      </c>
      <c r="F498" s="2">
        <v>0.74038790205935812</v>
      </c>
    </row>
    <row r="499" spans="1:6">
      <c r="A499" s="1">
        <v>32660</v>
      </c>
      <c r="B499" s="2">
        <v>0.56000000000000005</v>
      </c>
      <c r="C499" s="2">
        <v>0.5092592592592593</v>
      </c>
      <c r="D499" s="2">
        <v>0.530572343</v>
      </c>
      <c r="E499" s="2">
        <v>0.75058823529411767</v>
      </c>
      <c r="F499" s="2">
        <v>0.69756960491292297</v>
      </c>
    </row>
    <row r="500" spans="1:6">
      <c r="A500" s="1">
        <v>32690</v>
      </c>
      <c r="B500" s="2">
        <v>0.56000000000000005</v>
      </c>
      <c r="C500" s="2">
        <v>0.5185185185185186</v>
      </c>
      <c r="D500" s="2">
        <v>0.512877782</v>
      </c>
      <c r="E500" s="2">
        <v>0.76549019607843138</v>
      </c>
      <c r="F500" s="2">
        <v>0.57653110962464083</v>
      </c>
    </row>
    <row r="501" spans="1:6">
      <c r="A501" s="1">
        <v>32721</v>
      </c>
      <c r="B501" s="2">
        <v>0.56000000000000005</v>
      </c>
      <c r="C501" s="2">
        <v>0.5185185185185186</v>
      </c>
      <c r="D501" s="2">
        <v>0.512877782</v>
      </c>
      <c r="E501" s="2">
        <v>0.78666666666666663</v>
      </c>
      <c r="F501" s="2">
        <v>0.81580432623751209</v>
      </c>
    </row>
    <row r="502" spans="1:6">
      <c r="A502" s="1">
        <v>32752</v>
      </c>
      <c r="B502" s="2">
        <v>0.56000000000000005</v>
      </c>
      <c r="C502" s="2">
        <v>0.5092592592592593</v>
      </c>
      <c r="D502" s="2">
        <v>0.512877782</v>
      </c>
      <c r="E502" s="2">
        <v>0.81568627450980391</v>
      </c>
      <c r="F502" s="2">
        <v>0.72535488703301509</v>
      </c>
    </row>
    <row r="503" spans="1:6">
      <c r="A503" s="1">
        <v>32782</v>
      </c>
      <c r="B503" s="2">
        <v>0.56000000000000005</v>
      </c>
      <c r="C503" s="2">
        <v>0.5092592592592593</v>
      </c>
      <c r="D503" s="2">
        <v>0.44564570199999998</v>
      </c>
      <c r="E503" s="2">
        <v>0.80392156862745101</v>
      </c>
      <c r="F503" s="2">
        <v>0.57980539590358282</v>
      </c>
    </row>
    <row r="504" spans="1:6">
      <c r="A504" s="1">
        <v>32813</v>
      </c>
      <c r="B504" s="2">
        <v>0.56000000000000005</v>
      </c>
      <c r="C504" s="2">
        <v>0.5</v>
      </c>
      <c r="D504" s="2">
        <v>0.44564570199999998</v>
      </c>
      <c r="E504" s="2">
        <v>0.79058823529411759</v>
      </c>
      <c r="F504" s="2">
        <v>0.55106558819812879</v>
      </c>
    </row>
    <row r="505" spans="1:6">
      <c r="A505" s="1">
        <v>32843</v>
      </c>
      <c r="B505" s="2">
        <v>0.56000000000000005</v>
      </c>
      <c r="C505" s="2">
        <v>0.5</v>
      </c>
      <c r="D505" s="2">
        <v>0.44564570199999998</v>
      </c>
      <c r="E505" s="2">
        <v>0.79137254901960785</v>
      </c>
      <c r="F505" s="2">
        <v>0.71609380942366929</v>
      </c>
    </row>
    <row r="506" spans="1:6">
      <c r="A506" s="1">
        <v>32874</v>
      </c>
      <c r="B506" s="2">
        <v>0.57999999999999996</v>
      </c>
      <c r="C506" s="2">
        <v>0.5</v>
      </c>
      <c r="D506" s="2">
        <v>0.57836798899999997</v>
      </c>
      <c r="E506" s="2">
        <v>0.74823529411764711</v>
      </c>
      <c r="F506" s="2">
        <v>0.67523418895981091</v>
      </c>
    </row>
    <row r="507" spans="1:6">
      <c r="A507" s="1">
        <v>32905</v>
      </c>
      <c r="B507" s="2">
        <v>0.57999999999999996</v>
      </c>
      <c r="C507" s="2">
        <v>0.5092592592592593</v>
      </c>
      <c r="D507" s="2">
        <v>0.57836798899999997</v>
      </c>
      <c r="E507" s="2">
        <v>0.74352941176470599</v>
      </c>
      <c r="F507" s="2">
        <v>0.40884026070403967</v>
      </c>
    </row>
    <row r="508" spans="1:6">
      <c r="A508" s="1">
        <v>32933</v>
      </c>
      <c r="B508" s="2">
        <v>0.57999999999999996</v>
      </c>
      <c r="C508" s="2">
        <v>0.5185185185185186</v>
      </c>
      <c r="D508" s="2">
        <v>0.57836798899999997</v>
      </c>
      <c r="E508" s="2">
        <v>0.74588235294117644</v>
      </c>
      <c r="F508" s="2">
        <v>0.66568103141907631</v>
      </c>
    </row>
    <row r="509" spans="1:6">
      <c r="A509" s="1">
        <v>32964</v>
      </c>
      <c r="B509" s="2">
        <v>0.57999999999999996</v>
      </c>
      <c r="C509" s="2">
        <v>0.5</v>
      </c>
      <c r="D509" s="2">
        <v>0.46161377599999998</v>
      </c>
      <c r="E509" s="2">
        <v>0.78666666666666663</v>
      </c>
      <c r="F509" s="2">
        <v>0.68007881533878767</v>
      </c>
    </row>
    <row r="510" spans="1:6">
      <c r="A510" s="1">
        <v>32994</v>
      </c>
      <c r="B510" s="2">
        <v>0.57999999999999996</v>
      </c>
      <c r="C510" s="2">
        <v>0.5</v>
      </c>
      <c r="D510" s="2">
        <v>0.46161377599999998</v>
      </c>
      <c r="E510" s="2">
        <v>0.8141176470588235</v>
      </c>
      <c r="F510" s="2">
        <v>0.58570010962836316</v>
      </c>
    </row>
    <row r="511" spans="1:6">
      <c r="A511" s="1">
        <v>33025</v>
      </c>
      <c r="B511" s="2">
        <v>0.57999999999999996</v>
      </c>
      <c r="C511" s="2">
        <v>0.5185185185185186</v>
      </c>
      <c r="D511" s="2">
        <v>0.46161377599999998</v>
      </c>
      <c r="E511" s="2">
        <v>0.78980392156862744</v>
      </c>
      <c r="F511" s="2">
        <v>0.8422166213081661</v>
      </c>
    </row>
    <row r="512" spans="1:6">
      <c r="A512" s="1">
        <v>33055</v>
      </c>
      <c r="B512" s="2">
        <v>0.57999999999999996</v>
      </c>
      <c r="C512" s="2">
        <v>0.49074074074074081</v>
      </c>
      <c r="D512" s="2">
        <v>0.46161377599999998</v>
      </c>
      <c r="E512" s="2">
        <v>0.77803921568627454</v>
      </c>
      <c r="F512" s="2">
        <v>0.61453610473951181</v>
      </c>
    </row>
    <row r="513" spans="1:6">
      <c r="A513" s="1">
        <v>33086</v>
      </c>
      <c r="B513" s="2">
        <v>0.57999999999999996</v>
      </c>
      <c r="C513" s="2">
        <v>0.47222222222222221</v>
      </c>
      <c r="D513" s="2">
        <v>0.46161377599999998</v>
      </c>
      <c r="E513" s="2">
        <v>0.71529411764705886</v>
      </c>
      <c r="F513" s="2">
        <v>0.61606930293158235</v>
      </c>
    </row>
    <row r="514" spans="1:6">
      <c r="A514" s="1">
        <v>33117</v>
      </c>
      <c r="B514" s="2">
        <v>0.57999999999999996</v>
      </c>
      <c r="C514" s="2">
        <v>0.45370370370370372</v>
      </c>
      <c r="D514" s="2">
        <v>0.46161377599999998</v>
      </c>
      <c r="E514" s="2">
        <v>0.67294117647058826</v>
      </c>
      <c r="F514" s="2">
        <v>0.35958710508853653</v>
      </c>
    </row>
    <row r="515" spans="1:6">
      <c r="A515" s="1">
        <v>33147</v>
      </c>
      <c r="B515" s="2">
        <v>0.57999999999999996</v>
      </c>
      <c r="C515" s="2">
        <v>0.45370370370370372</v>
      </c>
      <c r="D515" s="2">
        <v>0.297855486</v>
      </c>
      <c r="E515" s="2">
        <v>0.66274509803921577</v>
      </c>
      <c r="F515" s="2">
        <v>0.51899981277118157</v>
      </c>
    </row>
    <row r="516" spans="1:6">
      <c r="A516" s="1">
        <v>33178</v>
      </c>
      <c r="B516" s="2">
        <v>0.57999999999999996</v>
      </c>
      <c r="C516" s="2">
        <v>0.42592592592592593</v>
      </c>
      <c r="D516" s="2">
        <v>0.297855486</v>
      </c>
      <c r="E516" s="2">
        <v>0.66431372549019607</v>
      </c>
      <c r="F516" s="2">
        <v>0.55311746967717657</v>
      </c>
    </row>
    <row r="517" spans="1:6">
      <c r="A517" s="1">
        <v>33208</v>
      </c>
      <c r="B517" s="2">
        <v>0.57999999999999996</v>
      </c>
      <c r="C517" s="2">
        <v>0.41666666666666674</v>
      </c>
      <c r="D517" s="2">
        <v>0.297855486</v>
      </c>
      <c r="E517" s="2">
        <v>0.67686274509803923</v>
      </c>
      <c r="F517" s="2">
        <v>0.73329287239521801</v>
      </c>
    </row>
    <row r="518" spans="1:6">
      <c r="A518" s="1">
        <v>33239</v>
      </c>
      <c r="B518" s="2">
        <v>0.58333333333333337</v>
      </c>
      <c r="C518" s="2">
        <v>0.40740740740740744</v>
      </c>
      <c r="D518" s="2">
        <v>0.34641952199999998</v>
      </c>
      <c r="E518" s="2">
        <v>0.71294117647058819</v>
      </c>
      <c r="F518" s="2">
        <v>0.66174161178374047</v>
      </c>
    </row>
    <row r="519" spans="1:6">
      <c r="A519" s="1">
        <v>33270</v>
      </c>
      <c r="B519" s="2">
        <v>0.58333333333333337</v>
      </c>
      <c r="C519" s="2">
        <v>0.38888888888888895</v>
      </c>
      <c r="D519" s="2">
        <v>0.34641952199999998</v>
      </c>
      <c r="E519" s="2">
        <v>0.73960784313725503</v>
      </c>
      <c r="F519" s="2">
        <v>0.7356774058421961</v>
      </c>
    </row>
    <row r="520" spans="1:6">
      <c r="A520" s="1">
        <v>33298</v>
      </c>
      <c r="B520" s="2">
        <v>0.58333333333333337</v>
      </c>
      <c r="C520" s="2">
        <v>0.37037037037037046</v>
      </c>
      <c r="D520" s="2">
        <v>0.34641952199999998</v>
      </c>
      <c r="E520" s="2">
        <v>0.77176470588235291</v>
      </c>
      <c r="F520" s="2">
        <v>0.78676998861555425</v>
      </c>
    </row>
    <row r="521" spans="1:6">
      <c r="A521" s="1">
        <v>33329</v>
      </c>
      <c r="B521" s="2">
        <v>0.58333333333333337</v>
      </c>
      <c r="C521" s="2">
        <v>0.37962962962962965</v>
      </c>
      <c r="D521" s="2">
        <v>0.51174467400000001</v>
      </c>
      <c r="E521" s="2">
        <v>0.77254901960784317</v>
      </c>
      <c r="F521" s="2">
        <v>0.59040670890137792</v>
      </c>
    </row>
    <row r="522" spans="1:6">
      <c r="A522" s="1">
        <v>33359</v>
      </c>
      <c r="B522" s="2">
        <v>0.58333333333333337</v>
      </c>
      <c r="C522" s="2">
        <v>0.36111111111111116</v>
      </c>
      <c r="D522" s="2">
        <v>0.51174467400000001</v>
      </c>
      <c r="E522" s="2">
        <v>0.76784313725490194</v>
      </c>
      <c r="F522" s="2">
        <v>0.66031369472618695</v>
      </c>
    </row>
    <row r="523" spans="1:6">
      <c r="A523" s="1">
        <v>33390</v>
      </c>
      <c r="B523" s="2">
        <v>0.58333333333333337</v>
      </c>
      <c r="C523" s="2">
        <v>0.36111111111111116</v>
      </c>
      <c r="D523" s="2">
        <v>0.51174467400000001</v>
      </c>
      <c r="E523" s="2">
        <v>0.78745098039215689</v>
      </c>
      <c r="F523" s="2">
        <v>0.70938932355491724</v>
      </c>
    </row>
    <row r="524" spans="1:6">
      <c r="A524" s="1">
        <v>33420</v>
      </c>
      <c r="B524" s="2">
        <v>0.58333333333333337</v>
      </c>
      <c r="C524" s="2">
        <v>0.37037037037037046</v>
      </c>
      <c r="D524" s="2">
        <v>0.494626014</v>
      </c>
      <c r="E524" s="2">
        <v>0.80705882352941183</v>
      </c>
      <c r="F524" s="2">
        <v>0.55015513305391905</v>
      </c>
    </row>
    <row r="525" spans="1:6">
      <c r="A525" s="1">
        <v>33451</v>
      </c>
      <c r="B525" s="2">
        <v>0.58333333333333337</v>
      </c>
      <c r="C525" s="2">
        <v>0.36111111111111116</v>
      </c>
      <c r="D525" s="2">
        <v>0.494626014</v>
      </c>
      <c r="E525" s="2">
        <v>0.8580392156862745</v>
      </c>
      <c r="F525" s="2">
        <v>0.6681706210877385</v>
      </c>
    </row>
    <row r="526" spans="1:6">
      <c r="A526" s="1">
        <v>33482</v>
      </c>
      <c r="B526" s="2">
        <v>0.58333333333333337</v>
      </c>
      <c r="C526" s="2">
        <v>0.36111111111111116</v>
      </c>
      <c r="D526" s="2">
        <v>0.494626014</v>
      </c>
      <c r="E526" s="2">
        <v>0.8901960784313725</v>
      </c>
      <c r="F526" s="2">
        <v>0.61606930293158235</v>
      </c>
    </row>
    <row r="527" spans="1:6">
      <c r="A527" s="1">
        <v>33512</v>
      </c>
      <c r="B527" s="2">
        <v>0.58333333333333337</v>
      </c>
      <c r="C527" s="2">
        <v>0.35185185185185186</v>
      </c>
      <c r="D527" s="2">
        <v>0.47780864699999998</v>
      </c>
      <c r="E527" s="2">
        <v>0.92705882352941171</v>
      </c>
      <c r="F527" s="2">
        <v>0.61664679827013935</v>
      </c>
    </row>
    <row r="528" spans="1:6">
      <c r="A528" s="1">
        <v>33543</v>
      </c>
      <c r="B528" s="2">
        <v>0.58333333333333337</v>
      </c>
      <c r="C528" s="2">
        <v>0.35185185185185186</v>
      </c>
      <c r="D528" s="2">
        <v>0.47780864699999998</v>
      </c>
      <c r="E528" s="2">
        <v>0.92156862745098034</v>
      </c>
      <c r="F528" s="2">
        <v>0.64882411682063912</v>
      </c>
    </row>
    <row r="529" spans="1:6">
      <c r="A529" s="1">
        <v>33573</v>
      </c>
      <c r="B529" s="2">
        <v>0.58333333333333337</v>
      </c>
      <c r="C529" s="2">
        <v>0.32407407407407418</v>
      </c>
      <c r="D529" s="2">
        <v>0.47780864699999998</v>
      </c>
      <c r="E529" s="2">
        <v>0.91607843137254896</v>
      </c>
      <c r="F529" s="2">
        <v>0.51312080366374679</v>
      </c>
    </row>
    <row r="530" spans="1:6">
      <c r="A530" s="1">
        <v>33604</v>
      </c>
      <c r="B530" s="2">
        <v>0.58333333333333337</v>
      </c>
      <c r="C530" s="2">
        <v>0.32407407407407418</v>
      </c>
      <c r="D530" s="2">
        <v>0.57523944500000002</v>
      </c>
      <c r="E530" s="2">
        <v>0.95215686274509803</v>
      </c>
      <c r="F530" s="2">
        <v>0.82610079196590114</v>
      </c>
    </row>
    <row r="531" spans="1:6">
      <c r="A531" s="1">
        <v>33635</v>
      </c>
      <c r="B531" s="2">
        <v>0.58333333333333337</v>
      </c>
      <c r="C531" s="2">
        <v>0.31481481481481488</v>
      </c>
      <c r="D531" s="2">
        <v>0.57523944500000002</v>
      </c>
      <c r="E531" s="2">
        <v>0.93490196078431376</v>
      </c>
      <c r="F531" s="2">
        <v>0.66666477611786523</v>
      </c>
    </row>
    <row r="532" spans="1:6">
      <c r="A532" s="1">
        <v>33664</v>
      </c>
      <c r="B532" s="2">
        <v>0.58333333333333337</v>
      </c>
      <c r="C532" s="2">
        <v>0.31481481481481488</v>
      </c>
      <c r="D532" s="2">
        <v>0.57523944500000002</v>
      </c>
      <c r="E532" s="2">
        <v>0.90588235294117647</v>
      </c>
      <c r="F532" s="2">
        <v>0.64916405524889054</v>
      </c>
    </row>
    <row r="533" spans="1:6">
      <c r="A533" s="1">
        <v>33695</v>
      </c>
      <c r="B533" s="2">
        <v>0.58333333333333337</v>
      </c>
      <c r="C533" s="2">
        <v>0.31481481481481488</v>
      </c>
      <c r="D533" s="2">
        <v>0.573453608</v>
      </c>
      <c r="E533" s="2">
        <v>0.90666666666666662</v>
      </c>
      <c r="F533" s="2">
        <v>0.5954692521874968</v>
      </c>
    </row>
    <row r="534" spans="1:6">
      <c r="A534" s="1">
        <v>33725</v>
      </c>
      <c r="B534" s="2">
        <v>0.58333333333333337</v>
      </c>
      <c r="C534" s="2">
        <v>0.29629629629629639</v>
      </c>
      <c r="D534" s="2">
        <v>0.573453608</v>
      </c>
      <c r="E534" s="2">
        <v>0.91921568627450978</v>
      </c>
      <c r="F534" s="2">
        <v>0.68551912681784732</v>
      </c>
    </row>
    <row r="535" spans="1:6">
      <c r="A535" s="1">
        <v>33756</v>
      </c>
      <c r="B535" s="2">
        <v>0.58333333333333337</v>
      </c>
      <c r="C535" s="2">
        <v>0.27777777777777779</v>
      </c>
      <c r="D535" s="2">
        <v>0.573453608</v>
      </c>
      <c r="E535" s="2">
        <v>0.9137254901960784</v>
      </c>
      <c r="F535" s="2">
        <v>0.67619701631217832</v>
      </c>
    </row>
    <row r="536" spans="1:6">
      <c r="A536" s="1">
        <v>33786</v>
      </c>
      <c r="B536" s="2">
        <v>0.58333333333333337</v>
      </c>
      <c r="C536" s="2">
        <v>0.28703703703703709</v>
      </c>
      <c r="D536" s="2">
        <v>0.55577297199999998</v>
      </c>
      <c r="E536" s="2">
        <v>0.90823529411764703</v>
      </c>
      <c r="F536" s="2">
        <v>0.57102463644797163</v>
      </c>
    </row>
    <row r="537" spans="1:6">
      <c r="A537" s="1">
        <v>33817</v>
      </c>
      <c r="B537" s="2">
        <v>0.58333333333333337</v>
      </c>
      <c r="C537" s="2">
        <v>0.29629629629629639</v>
      </c>
      <c r="D537" s="2">
        <v>0.55577297199999998</v>
      </c>
      <c r="E537" s="2">
        <v>0.90901960784313729</v>
      </c>
      <c r="F537" s="2">
        <v>0.64809653972305603</v>
      </c>
    </row>
    <row r="538" spans="1:6">
      <c r="A538" s="1">
        <v>33848</v>
      </c>
      <c r="B538" s="2">
        <v>0.58333333333333337</v>
      </c>
      <c r="C538" s="2">
        <v>0.29629629629629639</v>
      </c>
      <c r="D538" s="2">
        <v>0.55577297199999998</v>
      </c>
      <c r="E538" s="2">
        <v>0.92156862745098034</v>
      </c>
      <c r="F538" s="2">
        <v>0.51714220627522134</v>
      </c>
    </row>
    <row r="539" spans="1:6">
      <c r="A539" s="1">
        <v>33878</v>
      </c>
      <c r="B539" s="2">
        <v>0.58333333333333337</v>
      </c>
      <c r="C539" s="2">
        <v>0.32407407407407418</v>
      </c>
      <c r="D539" s="2">
        <v>0.57016621099999998</v>
      </c>
      <c r="E539" s="2">
        <v>0.90509803921568621</v>
      </c>
      <c r="F539" s="2">
        <v>0.60660090443179304</v>
      </c>
    </row>
    <row r="540" spans="1:6">
      <c r="A540" s="1">
        <v>33909</v>
      </c>
      <c r="B540" s="2">
        <v>0.58333333333333337</v>
      </c>
      <c r="C540" s="2">
        <v>0.31481481481481488</v>
      </c>
      <c r="D540" s="2">
        <v>0.57016621099999998</v>
      </c>
      <c r="E540" s="2">
        <v>0.91686274509803922</v>
      </c>
      <c r="F540" s="2">
        <v>0.62233536309761606</v>
      </c>
    </row>
    <row r="541" spans="1:6">
      <c r="A541" s="1">
        <v>33939</v>
      </c>
      <c r="B541" s="2">
        <v>0.58333333333333337</v>
      </c>
      <c r="C541" s="2">
        <v>0.31481481481481488</v>
      </c>
      <c r="D541" s="2">
        <v>0.57016621099999998</v>
      </c>
      <c r="E541" s="2">
        <v>0.92862745098039212</v>
      </c>
      <c r="F541" s="2">
        <v>0.64170319127559017</v>
      </c>
    </row>
    <row r="542" spans="1:6">
      <c r="A542" s="1">
        <v>33970</v>
      </c>
      <c r="B542" s="2">
        <v>0.625</v>
      </c>
      <c r="C542" s="2">
        <v>0.32407407407407418</v>
      </c>
      <c r="D542" s="2">
        <v>0.427982953</v>
      </c>
      <c r="E542" s="2">
        <v>0.9003921568627451</v>
      </c>
      <c r="F542" s="2">
        <v>0.62780187360659545</v>
      </c>
    </row>
    <row r="543" spans="1:6">
      <c r="A543" s="1">
        <v>34001</v>
      </c>
      <c r="B543" s="2">
        <v>0.625</v>
      </c>
      <c r="C543" s="2">
        <v>0.34259259259259267</v>
      </c>
      <c r="D543" s="2">
        <v>0.427982953</v>
      </c>
      <c r="E543" s="2">
        <v>0.90117647058823525</v>
      </c>
      <c r="F543" s="2">
        <v>0.63411574821225547</v>
      </c>
    </row>
    <row r="544" spans="1:6">
      <c r="A544" s="1">
        <v>34029</v>
      </c>
      <c r="B544" s="2">
        <v>0.625</v>
      </c>
      <c r="C544" s="2">
        <v>0.35185185185185186</v>
      </c>
      <c r="D544" s="2">
        <v>0.427982953</v>
      </c>
      <c r="E544" s="2">
        <v>0.9137254901960784</v>
      </c>
      <c r="F544" s="2">
        <v>0.63420215765605736</v>
      </c>
    </row>
    <row r="545" spans="1:6">
      <c r="A545" s="1">
        <v>34060</v>
      </c>
      <c r="B545" s="2">
        <v>0.625</v>
      </c>
      <c r="C545" s="2">
        <v>0.34259259259259267</v>
      </c>
      <c r="D545" s="2">
        <v>0.50594260899999999</v>
      </c>
      <c r="E545" s="2">
        <v>0.90274509803921565</v>
      </c>
      <c r="F545" s="2">
        <v>0.68120726916994589</v>
      </c>
    </row>
    <row r="546" spans="1:6">
      <c r="A546" s="1">
        <v>34090</v>
      </c>
      <c r="B546" s="2">
        <v>0.625</v>
      </c>
      <c r="C546" s="2">
        <v>0.34259259259259267</v>
      </c>
      <c r="D546" s="2">
        <v>0.50594260899999999</v>
      </c>
      <c r="E546" s="2">
        <v>0.90352941176470591</v>
      </c>
      <c r="F546" s="2">
        <v>0.62137808381056325</v>
      </c>
    </row>
    <row r="547" spans="1:6">
      <c r="A547" s="1">
        <v>34121</v>
      </c>
      <c r="B547" s="2">
        <v>0.625</v>
      </c>
      <c r="C547" s="2">
        <v>0.35185185185185186</v>
      </c>
      <c r="D547" s="2">
        <v>0.50594260899999999</v>
      </c>
      <c r="E547" s="2">
        <v>0.92078431372549019</v>
      </c>
      <c r="F547" s="2">
        <v>0.69597654027646405</v>
      </c>
    </row>
    <row r="548" spans="1:6">
      <c r="A548" s="1">
        <v>34151</v>
      </c>
      <c r="B548" s="2">
        <v>0.625</v>
      </c>
      <c r="C548" s="2">
        <v>0.36111111111111116</v>
      </c>
      <c r="D548" s="2">
        <v>0.48985384300000001</v>
      </c>
      <c r="E548" s="2">
        <v>0.93803921568627457</v>
      </c>
      <c r="F548" s="2">
        <v>0.58546326012175953</v>
      </c>
    </row>
    <row r="549" spans="1:6">
      <c r="A549" s="1">
        <v>34182</v>
      </c>
      <c r="B549" s="2">
        <v>0.625</v>
      </c>
      <c r="C549" s="2">
        <v>0.37037037037037046</v>
      </c>
      <c r="D549" s="2">
        <v>0.48985384300000001</v>
      </c>
      <c r="E549" s="2">
        <v>0.93882352941176472</v>
      </c>
      <c r="F549" s="2">
        <v>0.65344873257769276</v>
      </c>
    </row>
    <row r="550" spans="1:6">
      <c r="A550" s="1">
        <v>34213</v>
      </c>
      <c r="B550" s="2">
        <v>0.625</v>
      </c>
      <c r="C550" s="2">
        <v>0.37962962962962965</v>
      </c>
      <c r="D550" s="2">
        <v>0.48985384300000001</v>
      </c>
      <c r="E550" s="2">
        <v>0.94509803921568625</v>
      </c>
      <c r="F550" s="2">
        <v>0.67750521421656473</v>
      </c>
    </row>
    <row r="551" spans="1:6">
      <c r="A551" s="1">
        <v>34243</v>
      </c>
      <c r="B551" s="2">
        <v>0.625</v>
      </c>
      <c r="C551" s="2">
        <v>0.37037037037037046</v>
      </c>
      <c r="D551" s="2">
        <v>0.59735398799999995</v>
      </c>
      <c r="E551" s="2">
        <v>0.94039215686274513</v>
      </c>
      <c r="F551" s="2">
        <v>0.57040802220680176</v>
      </c>
    </row>
    <row r="552" spans="1:6">
      <c r="A552" s="1">
        <v>34274</v>
      </c>
      <c r="B552" s="2">
        <v>0.625</v>
      </c>
      <c r="C552" s="2">
        <v>0.38888888888888895</v>
      </c>
      <c r="D552" s="2">
        <v>0.59735398799999995</v>
      </c>
      <c r="E552" s="2">
        <v>0.94588235294117651</v>
      </c>
      <c r="F552" s="2">
        <v>0.69705393841787144</v>
      </c>
    </row>
    <row r="553" spans="1:6">
      <c r="A553" s="1">
        <v>34304</v>
      </c>
      <c r="B553" s="2">
        <v>0.625</v>
      </c>
      <c r="C553" s="2">
        <v>0.39814814814814814</v>
      </c>
      <c r="D553" s="2">
        <v>0.59735398799999995</v>
      </c>
      <c r="E553" s="2">
        <v>0.94039215686274513</v>
      </c>
      <c r="F553" s="2">
        <v>0.61921791754923938</v>
      </c>
    </row>
    <row r="554" spans="1:6">
      <c r="A554" s="1">
        <v>34335</v>
      </c>
      <c r="B554" s="2">
        <v>0.60416666666666663</v>
      </c>
      <c r="C554" s="2">
        <v>0.38888888888888895</v>
      </c>
      <c r="D554" s="2">
        <v>0.56460659199999996</v>
      </c>
      <c r="E554" s="2">
        <v>0.95843137254901956</v>
      </c>
      <c r="F554" s="2">
        <v>0.65794378997178449</v>
      </c>
    </row>
    <row r="555" spans="1:6">
      <c r="A555" s="1">
        <v>34366</v>
      </c>
      <c r="B555" s="2">
        <v>0.60416666666666663</v>
      </c>
      <c r="C555" s="2">
        <v>0.38888888888888895</v>
      </c>
      <c r="D555" s="2">
        <v>0.56460659199999996</v>
      </c>
      <c r="E555" s="2">
        <v>0.95843137254901956</v>
      </c>
      <c r="F555" s="2">
        <v>0.75967780856493117</v>
      </c>
    </row>
    <row r="556" spans="1:6">
      <c r="A556" s="1">
        <v>34394</v>
      </c>
      <c r="B556" s="2">
        <v>0.60416666666666663</v>
      </c>
      <c r="C556" s="2">
        <v>0.39814814814814814</v>
      </c>
      <c r="D556" s="2">
        <v>0.56460659199999996</v>
      </c>
      <c r="E556" s="2">
        <v>0.95921568627450982</v>
      </c>
      <c r="F556" s="2">
        <v>0.51450864009977026</v>
      </c>
    </row>
    <row r="557" spans="1:6">
      <c r="A557" s="1">
        <v>34425</v>
      </c>
      <c r="B557" s="2">
        <v>0.60416666666666663</v>
      </c>
      <c r="C557" s="2">
        <v>0.40740740740740744</v>
      </c>
      <c r="D557" s="2">
        <v>0.60824742300000001</v>
      </c>
      <c r="E557" s="2">
        <v>0.97098039215686271</v>
      </c>
      <c r="F557" s="2">
        <v>0.46866144369817947</v>
      </c>
    </row>
    <row r="558" spans="1:6">
      <c r="A558" s="1">
        <v>34455</v>
      </c>
      <c r="B558" s="2">
        <v>0.60416666666666663</v>
      </c>
      <c r="C558" s="2">
        <v>0.43518518518518523</v>
      </c>
      <c r="D558" s="2">
        <v>0.60824742300000001</v>
      </c>
      <c r="E558" s="2">
        <v>0.97647058823529409</v>
      </c>
      <c r="F558" s="2">
        <v>0.69400575265391251</v>
      </c>
    </row>
    <row r="559" spans="1:6">
      <c r="A559" s="1">
        <v>34486</v>
      </c>
      <c r="B559" s="2">
        <v>0.60416666666666663</v>
      </c>
      <c r="C559" s="2">
        <v>0.43518518518518523</v>
      </c>
      <c r="D559" s="2">
        <v>0.60824742300000001</v>
      </c>
      <c r="E559" s="2">
        <v>0.96078431372549022</v>
      </c>
      <c r="F559" s="2">
        <v>0.65810301994969989</v>
      </c>
    </row>
    <row r="560" spans="1:6">
      <c r="A560" s="1">
        <v>34516</v>
      </c>
      <c r="B560" s="2">
        <v>0.60416666666666663</v>
      </c>
      <c r="C560" s="2">
        <v>0.43518518518518523</v>
      </c>
      <c r="D560" s="2">
        <v>0.50158604299999998</v>
      </c>
      <c r="E560" s="2">
        <v>0.93882352941176472</v>
      </c>
      <c r="F560" s="2">
        <v>0.53710118966416054</v>
      </c>
    </row>
    <row r="561" spans="1:6">
      <c r="A561" s="1">
        <v>34547</v>
      </c>
      <c r="B561" s="2">
        <v>0.60416666666666663</v>
      </c>
      <c r="C561" s="2">
        <v>0.44444444444444453</v>
      </c>
      <c r="D561" s="2">
        <v>0.50158604299999998</v>
      </c>
      <c r="E561" s="2">
        <v>0.92862745098039212</v>
      </c>
      <c r="F561" s="2">
        <v>0.72413618999539575</v>
      </c>
    </row>
    <row r="562" spans="1:6">
      <c r="A562" s="1">
        <v>34578</v>
      </c>
      <c r="B562" s="2">
        <v>0.60416666666666663</v>
      </c>
      <c r="C562" s="2">
        <v>0.45370370370370372</v>
      </c>
      <c r="D562" s="2">
        <v>0.50158604299999998</v>
      </c>
      <c r="E562" s="2">
        <v>0.92392156862745101</v>
      </c>
      <c r="F562" s="2">
        <v>0.68679681789073888</v>
      </c>
    </row>
    <row r="563" spans="1:6">
      <c r="A563" s="1">
        <v>34608</v>
      </c>
      <c r="B563" s="2">
        <v>0.60416666666666663</v>
      </c>
      <c r="C563" s="2">
        <v>0.46296296296296302</v>
      </c>
      <c r="D563" s="2">
        <v>0.57494451199999996</v>
      </c>
      <c r="E563" s="2">
        <v>0.95137254901960788</v>
      </c>
      <c r="F563" s="2">
        <v>0.57970165213328217</v>
      </c>
    </row>
    <row r="564" spans="1:6">
      <c r="A564" s="1">
        <v>34639</v>
      </c>
      <c r="B564" s="2">
        <v>0.60416666666666663</v>
      </c>
      <c r="C564" s="2">
        <v>0.48148148148148151</v>
      </c>
      <c r="D564" s="2">
        <v>0.57494451199999996</v>
      </c>
      <c r="E564" s="2">
        <v>0.94666666666666666</v>
      </c>
      <c r="F564" s="2">
        <v>0.62721206520279138</v>
      </c>
    </row>
    <row r="565" spans="1:6">
      <c r="A565" s="1">
        <v>34669</v>
      </c>
      <c r="B565" s="2">
        <v>0.60416666666666663</v>
      </c>
      <c r="C565" s="2">
        <v>0.49074074074074081</v>
      </c>
      <c r="D565" s="2">
        <v>0.57494451199999996</v>
      </c>
      <c r="E565" s="2">
        <v>0.94666666666666666</v>
      </c>
      <c r="F565" s="2">
        <v>0.50666548252395827</v>
      </c>
    </row>
    <row r="566" spans="1:6">
      <c r="A566" s="1">
        <v>34700</v>
      </c>
      <c r="B566" s="2">
        <v>0.38775510204081631</v>
      </c>
      <c r="C566" s="2">
        <v>0.48148148148148151</v>
      </c>
      <c r="D566" s="2">
        <v>0.47084166799999999</v>
      </c>
      <c r="E566" s="2">
        <v>0.93647058823529417</v>
      </c>
      <c r="F566" s="2">
        <v>0.71278380286063292</v>
      </c>
    </row>
    <row r="567" spans="1:6">
      <c r="A567" s="1">
        <v>34731</v>
      </c>
      <c r="B567" s="2">
        <v>0.38775510204081631</v>
      </c>
      <c r="C567" s="2">
        <v>0.5</v>
      </c>
      <c r="D567" s="2">
        <v>0.47084166799999999</v>
      </c>
      <c r="E567" s="2">
        <v>0.93176470588235294</v>
      </c>
      <c r="F567" s="2">
        <v>0.62222209150950603</v>
      </c>
    </row>
    <row r="568" spans="1:6">
      <c r="A568" s="1">
        <v>34759</v>
      </c>
      <c r="B568" s="2">
        <v>0.38775510204081631</v>
      </c>
      <c r="C568" s="2">
        <v>0.5</v>
      </c>
      <c r="D568" s="2">
        <v>0.47084166799999999</v>
      </c>
      <c r="E568" s="2">
        <v>0.93254901960784309</v>
      </c>
      <c r="F568" s="2">
        <v>0.71560659772751922</v>
      </c>
    </row>
    <row r="569" spans="1:6">
      <c r="A569" s="1">
        <v>34790</v>
      </c>
      <c r="B569" s="2">
        <v>0.38775510204081631</v>
      </c>
      <c r="C569" s="2">
        <v>0.46296296296296302</v>
      </c>
      <c r="D569" s="2">
        <v>0.456050187</v>
      </c>
      <c r="E569" s="2">
        <v>0.91686274509803922</v>
      </c>
      <c r="F569" s="2">
        <v>0.7291074738616441</v>
      </c>
    </row>
    <row r="570" spans="1:6">
      <c r="A570" s="1">
        <v>34820</v>
      </c>
      <c r="B570" s="2">
        <v>0.38775510204081631</v>
      </c>
      <c r="C570" s="2">
        <v>0.48148148148148151</v>
      </c>
      <c r="D570" s="2">
        <v>0.456050187</v>
      </c>
      <c r="E570" s="2">
        <v>0.90588235294117647</v>
      </c>
      <c r="F570" s="2">
        <v>0.70821334755071319</v>
      </c>
    </row>
    <row r="571" spans="1:6">
      <c r="A571" s="1">
        <v>34851</v>
      </c>
      <c r="B571" s="2">
        <v>0.38775510204081631</v>
      </c>
      <c r="C571" s="2">
        <v>0.48148148148148151</v>
      </c>
      <c r="D571" s="2">
        <v>0.456050187</v>
      </c>
      <c r="E571" s="2">
        <v>0.91764705882352937</v>
      </c>
      <c r="F571" s="2">
        <v>0.71048447375802148</v>
      </c>
    </row>
    <row r="572" spans="1:6">
      <c r="A572" s="1">
        <v>34881</v>
      </c>
      <c r="B572" s="2">
        <v>0.38775510204081631</v>
      </c>
      <c r="C572" s="2">
        <v>0.47222222222222221</v>
      </c>
      <c r="D572" s="2">
        <v>0.54301984400000003</v>
      </c>
      <c r="E572" s="2">
        <v>0.93960784313725487</v>
      </c>
      <c r="F572" s="2">
        <v>0.68143307585277824</v>
      </c>
    </row>
    <row r="573" spans="1:6">
      <c r="A573" s="1">
        <v>34912</v>
      </c>
      <c r="B573" s="2">
        <v>0.38775510204081631</v>
      </c>
      <c r="C573" s="2">
        <v>0.47222222222222221</v>
      </c>
      <c r="D573" s="2">
        <v>0.54301984400000003</v>
      </c>
      <c r="E573" s="2">
        <v>0.95058823529411762</v>
      </c>
      <c r="F573" s="2">
        <v>0.68143046254914508</v>
      </c>
    </row>
    <row r="574" spans="1:6">
      <c r="A574" s="1">
        <v>34943</v>
      </c>
      <c r="B574" s="2">
        <v>0.38775510204081631</v>
      </c>
      <c r="C574" s="2">
        <v>0.48148148148148151</v>
      </c>
      <c r="D574" s="2">
        <v>0.54301984400000003</v>
      </c>
      <c r="E574" s="2">
        <v>0.95686274509803926</v>
      </c>
      <c r="F574" s="2">
        <v>0.58683491600727378</v>
      </c>
    </row>
    <row r="575" spans="1:6">
      <c r="A575" s="1">
        <v>34973</v>
      </c>
      <c r="B575" s="2">
        <v>0.38775510204081631</v>
      </c>
      <c r="C575" s="2">
        <v>0.49074074074074081</v>
      </c>
      <c r="D575" s="2">
        <v>0.51309106699999996</v>
      </c>
      <c r="E575" s="2">
        <v>0.93568627450980391</v>
      </c>
      <c r="F575" s="2">
        <v>0.67971354815425411</v>
      </c>
    </row>
    <row r="576" spans="1:6">
      <c r="A576" s="1">
        <v>35004</v>
      </c>
      <c r="B576" s="2">
        <v>0.38775510204081631</v>
      </c>
      <c r="C576" s="2">
        <v>0.48148148148148151</v>
      </c>
      <c r="D576" s="2">
        <v>0.51309106699999996</v>
      </c>
      <c r="E576" s="2">
        <v>0.95137254901960788</v>
      </c>
      <c r="F576" s="2">
        <v>0.61903019662139525</v>
      </c>
    </row>
    <row r="577" spans="1:6">
      <c r="A577" s="1">
        <v>35034</v>
      </c>
      <c r="B577" s="2">
        <v>0.38775510204081631</v>
      </c>
      <c r="C577" s="2">
        <v>0.48148148148148151</v>
      </c>
      <c r="D577" s="2">
        <v>0.51309106699999996</v>
      </c>
      <c r="E577" s="2">
        <v>0.95686274509803926</v>
      </c>
      <c r="F577" s="2">
        <v>0.79092899291334207</v>
      </c>
    </row>
    <row r="578" spans="1:6">
      <c r="A578" s="1">
        <v>35065</v>
      </c>
      <c r="B578" s="2">
        <v>0.36734693877551022</v>
      </c>
      <c r="C578" s="2">
        <v>0.48148148148148151</v>
      </c>
      <c r="D578" s="2">
        <v>0.51240523100000002</v>
      </c>
      <c r="E578" s="2">
        <v>0.94196078431372554</v>
      </c>
      <c r="F578" s="2">
        <v>0.6622495783365423</v>
      </c>
    </row>
    <row r="579" spans="1:6">
      <c r="A579" s="1">
        <v>35096</v>
      </c>
      <c r="B579" s="2">
        <v>0.36734693877551022</v>
      </c>
      <c r="C579" s="2">
        <v>0.49074074074074081</v>
      </c>
      <c r="D579" s="2">
        <v>0.51240523100000002</v>
      </c>
      <c r="E579" s="2">
        <v>0.94823529411764707</v>
      </c>
      <c r="F579" s="2">
        <v>0.73041526977817517</v>
      </c>
    </row>
    <row r="580" spans="1:6">
      <c r="A580" s="1">
        <v>35125</v>
      </c>
      <c r="B580" s="2">
        <v>0.36734693877551022</v>
      </c>
      <c r="C580" s="2">
        <v>0.49074074074074081</v>
      </c>
      <c r="D580" s="2">
        <v>0.51240523100000002</v>
      </c>
      <c r="E580" s="2">
        <v>0.93333333333333335</v>
      </c>
      <c r="F580" s="2">
        <v>0.67934991326650052</v>
      </c>
    </row>
    <row r="581" spans="1:6">
      <c r="A581" s="1">
        <v>35156</v>
      </c>
      <c r="B581" s="2">
        <v>0.36734693877551022</v>
      </c>
      <c r="C581" s="2">
        <v>0.48148148148148151</v>
      </c>
      <c r="D581" s="2">
        <v>0.66786194499999996</v>
      </c>
      <c r="E581" s="2">
        <v>0.92862745098039212</v>
      </c>
      <c r="F581" s="2">
        <v>0.66359343954347694</v>
      </c>
    </row>
    <row r="582" spans="1:6">
      <c r="A582" s="1">
        <v>35186</v>
      </c>
      <c r="B582" s="2">
        <v>0.36734693877551022</v>
      </c>
      <c r="C582" s="2">
        <v>0.48148148148148151</v>
      </c>
      <c r="D582" s="2">
        <v>0.66786194499999996</v>
      </c>
      <c r="E582" s="2">
        <v>0.92941176470588238</v>
      </c>
      <c r="F582" s="2">
        <v>0.58723417115925902</v>
      </c>
    </row>
    <row r="583" spans="1:6">
      <c r="A583" s="1">
        <v>35217</v>
      </c>
      <c r="B583" s="2">
        <v>0.36734693877551022</v>
      </c>
      <c r="C583" s="2">
        <v>0.5092592592592593</v>
      </c>
      <c r="D583" s="2">
        <v>0.66786194499999996</v>
      </c>
      <c r="E583" s="2">
        <v>0.94039215686274513</v>
      </c>
      <c r="F583" s="2">
        <v>0.63915807678799519</v>
      </c>
    </row>
    <row r="584" spans="1:6">
      <c r="A584" s="1">
        <v>35247</v>
      </c>
      <c r="B584" s="2">
        <v>0.36734693877551022</v>
      </c>
      <c r="C584" s="2">
        <v>0.49074074074074081</v>
      </c>
      <c r="D584" s="2">
        <v>0.55188415999999996</v>
      </c>
      <c r="E584" s="2">
        <v>0.92470588235294116</v>
      </c>
      <c r="F584" s="2">
        <v>0.66474922930724756</v>
      </c>
    </row>
    <row r="585" spans="1:6">
      <c r="A585" s="1">
        <v>35278</v>
      </c>
      <c r="B585" s="2">
        <v>0.36734693877551022</v>
      </c>
      <c r="C585" s="2">
        <v>0.5277777777777779</v>
      </c>
      <c r="D585" s="2">
        <v>0.55188415999999996</v>
      </c>
      <c r="E585" s="2">
        <v>0.93019607843137253</v>
      </c>
      <c r="F585" s="2">
        <v>0.55468386370930423</v>
      </c>
    </row>
    <row r="586" spans="1:6">
      <c r="A586" s="1">
        <v>35309</v>
      </c>
      <c r="B586" s="2">
        <v>0.36734693877551022</v>
      </c>
      <c r="C586" s="2">
        <v>0.5185185185185186</v>
      </c>
      <c r="D586" s="2">
        <v>0.55188415999999996</v>
      </c>
      <c r="E586" s="2">
        <v>0.92078431372549019</v>
      </c>
      <c r="F586" s="2">
        <v>0.64100683720562324</v>
      </c>
    </row>
    <row r="587" spans="1:6">
      <c r="A587" s="1">
        <v>35339</v>
      </c>
      <c r="B587" s="2">
        <v>0.36734693877551022</v>
      </c>
      <c r="C587" s="2">
        <v>0.5185185185185186</v>
      </c>
      <c r="D587" s="2">
        <v>0.56439177200000001</v>
      </c>
      <c r="E587" s="2">
        <v>0.92156862745098034</v>
      </c>
      <c r="F587" s="2">
        <v>0.73418974153295924</v>
      </c>
    </row>
    <row r="588" spans="1:6">
      <c r="A588" s="1">
        <v>35370</v>
      </c>
      <c r="B588" s="2">
        <v>0.36734693877551022</v>
      </c>
      <c r="C588" s="2">
        <v>0.5</v>
      </c>
      <c r="D588" s="2">
        <v>0.56439177200000001</v>
      </c>
      <c r="E588" s="2">
        <v>0.9003921568627451</v>
      </c>
      <c r="F588" s="2">
        <v>0.66761947076139705</v>
      </c>
    </row>
    <row r="589" spans="1:6">
      <c r="A589" s="1">
        <v>35400</v>
      </c>
      <c r="B589" s="2">
        <v>0.36734693877551022</v>
      </c>
      <c r="C589" s="2">
        <v>0.5</v>
      </c>
      <c r="D589" s="2">
        <v>0.56439177200000001</v>
      </c>
      <c r="E589" s="2">
        <v>0.89568627450980398</v>
      </c>
      <c r="F589" s="2">
        <v>0.83193314654567718</v>
      </c>
    </row>
    <row r="590" spans="1:6">
      <c r="A590" s="1">
        <v>35431</v>
      </c>
      <c r="B590" s="2">
        <v>0.34693877551020408</v>
      </c>
      <c r="C590" s="2">
        <v>0.5092592592592593</v>
      </c>
      <c r="D590" s="2">
        <v>0.521799228</v>
      </c>
      <c r="E590" s="2">
        <v>0.91764705882352937</v>
      </c>
      <c r="F590" s="2">
        <v>0.58447821213660167</v>
      </c>
    </row>
    <row r="591" spans="1:6">
      <c r="A591" s="1">
        <v>35462</v>
      </c>
      <c r="B591" s="2">
        <v>0.34693877551020408</v>
      </c>
      <c r="C591" s="2">
        <v>0.5185185185185186</v>
      </c>
      <c r="D591" s="2">
        <v>0.521799228</v>
      </c>
      <c r="E591" s="2">
        <v>0.91843137254901963</v>
      </c>
      <c r="F591" s="2">
        <v>0.76289401205875973</v>
      </c>
    </row>
    <row r="592" spans="1:6">
      <c r="A592" s="1">
        <v>35490</v>
      </c>
      <c r="B592" s="2">
        <v>0.34693877551020408</v>
      </c>
      <c r="C592" s="2">
        <v>0.5185185185185186</v>
      </c>
      <c r="D592" s="2">
        <v>0.521799228</v>
      </c>
      <c r="E592" s="2">
        <v>0.93960784313725487</v>
      </c>
      <c r="F592" s="2">
        <v>0.65916147036109773</v>
      </c>
    </row>
    <row r="593" spans="1:6">
      <c r="A593" s="1">
        <v>35521</v>
      </c>
      <c r="B593" s="2">
        <v>0.34693877551020408</v>
      </c>
      <c r="C593" s="2">
        <v>0.5277777777777779</v>
      </c>
      <c r="D593" s="2">
        <v>0.62960916199999994</v>
      </c>
      <c r="E593" s="2">
        <v>0.96</v>
      </c>
      <c r="F593" s="2">
        <v>0.50033169868231797</v>
      </c>
    </row>
    <row r="594" spans="1:6">
      <c r="A594" s="1">
        <v>35551</v>
      </c>
      <c r="B594" s="2">
        <v>0.34693877551020408</v>
      </c>
      <c r="C594" s="2">
        <v>0.54629629629629628</v>
      </c>
      <c r="D594" s="2">
        <v>0.62960916199999994</v>
      </c>
      <c r="E594" s="2">
        <v>0.98117647058823532</v>
      </c>
      <c r="F594" s="2">
        <v>0.7598429143523513</v>
      </c>
    </row>
    <row r="595" spans="1:6">
      <c r="A595" s="1">
        <v>35582</v>
      </c>
      <c r="B595" s="2">
        <v>0.34693877551020408</v>
      </c>
      <c r="C595" s="2">
        <v>0.53703703703703709</v>
      </c>
      <c r="D595" s="2">
        <v>0.62960916199999994</v>
      </c>
      <c r="E595" s="2">
        <v>0.97568627450980394</v>
      </c>
      <c r="F595" s="2">
        <v>0.73273478871226738</v>
      </c>
    </row>
    <row r="596" spans="1:6">
      <c r="A596" s="1">
        <v>35612</v>
      </c>
      <c r="B596" s="2">
        <v>0.34693877551020408</v>
      </c>
      <c r="C596" s="2">
        <v>0.54629629629629628</v>
      </c>
      <c r="D596" s="2">
        <v>0.59968452500000002</v>
      </c>
      <c r="E596" s="2">
        <v>0.98117647058823532</v>
      </c>
      <c r="F596" s="2">
        <v>0.77054896995580613</v>
      </c>
    </row>
    <row r="597" spans="1:6">
      <c r="A597" s="1">
        <v>35643</v>
      </c>
      <c r="B597" s="2">
        <v>0.34693877551020408</v>
      </c>
      <c r="C597" s="2">
        <v>0.55555555555555558</v>
      </c>
      <c r="D597" s="2">
        <v>0.59968452500000002</v>
      </c>
      <c r="E597" s="2">
        <v>0.98117647058823532</v>
      </c>
      <c r="F597" s="2">
        <v>0.77495037161902913</v>
      </c>
    </row>
    <row r="598" spans="1:6">
      <c r="A598" s="1">
        <v>35674</v>
      </c>
      <c r="B598" s="2">
        <v>0.34693877551020408</v>
      </c>
      <c r="C598" s="2">
        <v>0.54629629629629628</v>
      </c>
      <c r="D598" s="2">
        <v>0.59968452500000002</v>
      </c>
      <c r="E598" s="2">
        <v>0.98745098039215684</v>
      </c>
      <c r="F598" s="2">
        <v>0.51631389424968144</v>
      </c>
    </row>
    <row r="599" spans="1:6">
      <c r="A599" s="1">
        <v>35704</v>
      </c>
      <c r="B599" s="2">
        <v>0.34693877551020408</v>
      </c>
      <c r="C599" s="2">
        <v>0.56481481481481488</v>
      </c>
      <c r="D599" s="2">
        <v>0.53127086000000001</v>
      </c>
      <c r="E599" s="2">
        <v>0.99294117647058822</v>
      </c>
      <c r="F599" s="2">
        <v>0.66086901103558759</v>
      </c>
    </row>
    <row r="600" spans="1:6">
      <c r="A600" s="1">
        <v>35735</v>
      </c>
      <c r="B600" s="2">
        <v>0.34693877551020408</v>
      </c>
      <c r="C600" s="2">
        <v>0.57407407407407418</v>
      </c>
      <c r="D600" s="2">
        <v>0.53127086000000001</v>
      </c>
      <c r="E600" s="2">
        <v>0.98588235294117643</v>
      </c>
      <c r="F600" s="2">
        <v>0.50537908088588956</v>
      </c>
    </row>
    <row r="601" spans="1:6">
      <c r="A601" s="1">
        <v>35765</v>
      </c>
      <c r="B601" s="2">
        <v>0.34693877551020408</v>
      </c>
      <c r="C601" s="2">
        <v>0.56481481481481488</v>
      </c>
      <c r="D601" s="2">
        <v>0.53127086000000001</v>
      </c>
      <c r="E601" s="2">
        <v>0.97568627450980394</v>
      </c>
      <c r="F601" s="2">
        <v>0.73086943847145436</v>
      </c>
    </row>
    <row r="602" spans="1:6">
      <c r="A602" s="1">
        <v>35796</v>
      </c>
      <c r="B602" s="2">
        <v>0.34693877551020408</v>
      </c>
      <c r="C602" s="2">
        <v>0.57407407407407418</v>
      </c>
      <c r="D602" s="2">
        <v>0.556526297</v>
      </c>
      <c r="E602" s="2">
        <v>0.96549019607843134</v>
      </c>
      <c r="F602" s="2">
        <v>0.60046593162726958</v>
      </c>
    </row>
    <row r="603" spans="1:6">
      <c r="A603" s="1">
        <v>35827</v>
      </c>
      <c r="B603" s="2">
        <v>0.34693877551020408</v>
      </c>
      <c r="C603" s="2">
        <v>0.57407407407407418</v>
      </c>
      <c r="D603" s="2">
        <v>0.556526297</v>
      </c>
      <c r="E603" s="2">
        <v>0.95529411764705885</v>
      </c>
      <c r="F603" s="2">
        <v>0.66268188456710209</v>
      </c>
    </row>
    <row r="604" spans="1:6">
      <c r="A604" s="1">
        <v>35855</v>
      </c>
      <c r="B604" s="2">
        <v>0.34693877551020408</v>
      </c>
      <c r="C604" s="2">
        <v>0.56481481481481488</v>
      </c>
      <c r="D604" s="2">
        <v>0.556526297</v>
      </c>
      <c r="E604" s="2">
        <v>0.94980392156862747</v>
      </c>
      <c r="F604" s="2">
        <v>0.75808081789146231</v>
      </c>
    </row>
    <row r="605" spans="1:6">
      <c r="A605" s="1">
        <v>35886</v>
      </c>
      <c r="B605" s="2">
        <v>0.34693877551020408</v>
      </c>
      <c r="C605" s="2">
        <v>0.60185185185185186</v>
      </c>
      <c r="D605" s="2">
        <v>0.55512549600000005</v>
      </c>
      <c r="E605" s="2">
        <v>0.95529411764705885</v>
      </c>
      <c r="F605" s="2">
        <v>0.71276474336426021</v>
      </c>
    </row>
    <row r="606" spans="1:6">
      <c r="A606" s="1">
        <v>35916</v>
      </c>
      <c r="B606" s="2">
        <v>0.34693877551020408</v>
      </c>
      <c r="C606" s="2">
        <v>0.59259259259259256</v>
      </c>
      <c r="D606" s="2">
        <v>0.55512549600000005</v>
      </c>
      <c r="E606" s="2">
        <v>0.97490196078431368</v>
      </c>
      <c r="F606" s="2">
        <v>0.69782517326167437</v>
      </c>
    </row>
    <row r="607" spans="1:6">
      <c r="A607" s="1">
        <v>35947</v>
      </c>
      <c r="B607" s="2">
        <v>0.34693877551020408</v>
      </c>
      <c r="C607" s="2">
        <v>0.58333333333333337</v>
      </c>
      <c r="D607" s="2">
        <v>0.55512549600000005</v>
      </c>
      <c r="E607" s="2">
        <v>0.97411764705882353</v>
      </c>
      <c r="F607" s="2">
        <v>0.5521743586895459</v>
      </c>
    </row>
    <row r="608" spans="1:6">
      <c r="A608" s="1">
        <v>35977</v>
      </c>
      <c r="B608" s="2">
        <v>0.34693877551020408</v>
      </c>
      <c r="C608" s="2">
        <v>0.58333333333333337</v>
      </c>
      <c r="D608" s="2">
        <v>0.605162757</v>
      </c>
      <c r="E608" s="2">
        <v>0.97411764705882353</v>
      </c>
      <c r="F608" s="2">
        <v>0.6528880111550821</v>
      </c>
    </row>
    <row r="609" spans="1:6">
      <c r="A609" s="1">
        <v>36008</v>
      </c>
      <c r="B609" s="2">
        <v>0.34693877551020408</v>
      </c>
      <c r="C609" s="2">
        <v>0.58333333333333337</v>
      </c>
      <c r="D609" s="2">
        <v>0.605162757</v>
      </c>
      <c r="E609" s="2">
        <v>0.96941176470588242</v>
      </c>
      <c r="F609" s="2">
        <v>0.54077780828306576</v>
      </c>
    </row>
    <row r="610" spans="1:6">
      <c r="A610" s="1">
        <v>36039</v>
      </c>
      <c r="B610" s="2">
        <v>0.34693877551020408</v>
      </c>
      <c r="C610" s="2">
        <v>0.57407407407407418</v>
      </c>
      <c r="D610" s="2">
        <v>0.605162757</v>
      </c>
      <c r="E610" s="2">
        <v>0.95921568627450982</v>
      </c>
      <c r="F610" s="2">
        <v>0.33209658277139914</v>
      </c>
    </row>
    <row r="611" spans="1:6">
      <c r="A611" s="1">
        <v>36069</v>
      </c>
      <c r="B611" s="2">
        <v>0.34693877551020408</v>
      </c>
      <c r="C611" s="2">
        <v>0.58333333333333337</v>
      </c>
      <c r="D611" s="2">
        <v>0.65341060799999995</v>
      </c>
      <c r="E611" s="2">
        <v>0.95921568627450982</v>
      </c>
      <c r="F611" s="2">
        <v>0.55130464554859815</v>
      </c>
    </row>
    <row r="612" spans="1:6">
      <c r="A612" s="1">
        <v>36100</v>
      </c>
      <c r="B612" s="2">
        <v>0.34693877551020408</v>
      </c>
      <c r="C612" s="2">
        <v>0.59259259259259256</v>
      </c>
      <c r="D612" s="2">
        <v>0.65341060799999995</v>
      </c>
      <c r="E612" s="2">
        <v>0.96392156862745093</v>
      </c>
      <c r="F612" s="2">
        <v>0.98193989138782489</v>
      </c>
    </row>
    <row r="613" spans="1:6">
      <c r="A613" s="1">
        <v>36130</v>
      </c>
      <c r="B613" s="2">
        <v>0.34693877551020408</v>
      </c>
      <c r="C613" s="2">
        <v>0.59259259259259256</v>
      </c>
      <c r="D613" s="2">
        <v>0.65341060799999995</v>
      </c>
      <c r="E613" s="2">
        <v>0.96862745098039216</v>
      </c>
      <c r="F613" s="2">
        <v>0.74375540717634703</v>
      </c>
    </row>
    <row r="614" spans="1:6">
      <c r="A614" s="1">
        <v>36161</v>
      </c>
      <c r="B614" s="2">
        <v>0.35416666666666669</v>
      </c>
      <c r="C614" s="2">
        <v>0.60185185185185186</v>
      </c>
      <c r="D614" s="2">
        <v>0.52470460500000005</v>
      </c>
      <c r="E614" s="2">
        <v>0.97333333333333338</v>
      </c>
      <c r="F614" s="2">
        <v>0.63051608604719833</v>
      </c>
    </row>
    <row r="615" spans="1:6">
      <c r="A615" s="1">
        <v>36192</v>
      </c>
      <c r="B615" s="2">
        <v>0.35416666666666669</v>
      </c>
      <c r="C615" s="2">
        <v>0.59259259259259256</v>
      </c>
      <c r="D615" s="2">
        <v>0.52470460500000005</v>
      </c>
      <c r="E615" s="2">
        <v>0.96862745098039216</v>
      </c>
      <c r="F615" s="2">
        <v>0.66178707202326714</v>
      </c>
    </row>
    <row r="616" spans="1:6">
      <c r="A616" s="1">
        <v>36220</v>
      </c>
      <c r="B616" s="2">
        <v>0.35416666666666669</v>
      </c>
      <c r="C616" s="2">
        <v>0.61111111111111116</v>
      </c>
      <c r="D616" s="2">
        <v>0.52470460500000005</v>
      </c>
      <c r="E616" s="2">
        <v>0.9780392156862745</v>
      </c>
      <c r="F616" s="2">
        <v>0.61024699367007884</v>
      </c>
    </row>
    <row r="617" spans="1:6">
      <c r="A617" s="1">
        <v>36251</v>
      </c>
      <c r="B617" s="2">
        <v>0.35416666666666669</v>
      </c>
      <c r="C617" s="2">
        <v>0.60185185185185186</v>
      </c>
      <c r="D617" s="2">
        <v>0.53623893899999997</v>
      </c>
      <c r="E617" s="2">
        <v>0.97725490196078435</v>
      </c>
      <c r="F617" s="2">
        <v>0.75769421608168608</v>
      </c>
    </row>
    <row r="618" spans="1:6">
      <c r="A618" s="1">
        <v>36281</v>
      </c>
      <c r="B618" s="2">
        <v>0.35416666666666669</v>
      </c>
      <c r="C618" s="2">
        <v>0.61111111111111116</v>
      </c>
      <c r="D618" s="2">
        <v>0.53623893899999997</v>
      </c>
      <c r="E618" s="2">
        <v>0.99215686274509807</v>
      </c>
      <c r="F618" s="2">
        <v>0.92879576862170421</v>
      </c>
    </row>
    <row r="619" spans="1:6">
      <c r="A619" s="1">
        <v>36312</v>
      </c>
      <c r="B619" s="2">
        <v>0.35416666666666669</v>
      </c>
      <c r="C619" s="2">
        <v>0.60185185185185186</v>
      </c>
      <c r="D619" s="2">
        <v>0.53623893899999997</v>
      </c>
      <c r="E619" s="2">
        <v>0.99607843137254903</v>
      </c>
      <c r="F619" s="2">
        <v>0.51726042640248981</v>
      </c>
    </row>
    <row r="620" spans="1:6">
      <c r="A620" s="1">
        <v>36342</v>
      </c>
      <c r="B620" s="2">
        <v>0.35416666666666669</v>
      </c>
      <c r="C620" s="2">
        <v>0.60185185185185186</v>
      </c>
      <c r="D620" s="2">
        <v>0.59661931499999998</v>
      </c>
      <c r="E620" s="2">
        <v>0.9882352941176471</v>
      </c>
      <c r="F620" s="2">
        <v>0.73147798920952967</v>
      </c>
    </row>
    <row r="621" spans="1:6">
      <c r="A621" s="1">
        <v>36373</v>
      </c>
      <c r="B621" s="2">
        <v>0.35416666666666669</v>
      </c>
      <c r="C621" s="2">
        <v>0.61111111111111116</v>
      </c>
      <c r="D621" s="2">
        <v>0.59661931499999998</v>
      </c>
      <c r="E621" s="2">
        <v>0.97882352941176476</v>
      </c>
      <c r="F621" s="2">
        <v>0.51724518131873432</v>
      </c>
    </row>
    <row r="622" spans="1:6">
      <c r="A622" s="1">
        <v>36404</v>
      </c>
      <c r="B622" s="2">
        <v>0.35416666666666669</v>
      </c>
      <c r="C622" s="2">
        <v>0.61111111111111116</v>
      </c>
      <c r="D622" s="2">
        <v>0.59661931499999998</v>
      </c>
      <c r="E622" s="2">
        <v>0.94980392156862747</v>
      </c>
      <c r="F622" s="2">
        <v>0.68739145613741426</v>
      </c>
    </row>
    <row r="623" spans="1:6">
      <c r="A623" s="1">
        <v>36434</v>
      </c>
      <c r="B623" s="2">
        <v>0.35416666666666669</v>
      </c>
      <c r="C623" s="2">
        <v>0.62037037037037046</v>
      </c>
      <c r="D623" s="2">
        <v>0.66712353300000005</v>
      </c>
      <c r="E623" s="2">
        <v>0.95529411764705885</v>
      </c>
      <c r="F623" s="2">
        <v>0.45796068565570658</v>
      </c>
    </row>
    <row r="624" spans="1:6">
      <c r="A624" s="1">
        <v>36465</v>
      </c>
      <c r="B624" s="2">
        <v>0.35416666666666669</v>
      </c>
      <c r="C624" s="2">
        <v>0.62037037037037046</v>
      </c>
      <c r="D624" s="2">
        <v>0.66712353300000005</v>
      </c>
      <c r="E624" s="2">
        <v>0.95058823529411762</v>
      </c>
      <c r="F624" s="2">
        <v>0.71114502765361032</v>
      </c>
    </row>
    <row r="625" spans="1:6">
      <c r="A625" s="1">
        <v>36495</v>
      </c>
      <c r="B625" s="2">
        <v>0.35416666666666669</v>
      </c>
      <c r="C625" s="2">
        <v>0.62962962962962965</v>
      </c>
      <c r="D625" s="2">
        <v>0.66712353300000005</v>
      </c>
      <c r="E625" s="2">
        <v>0.94588235294117651</v>
      </c>
      <c r="F625" s="2">
        <v>0.70153182410011428</v>
      </c>
    </row>
    <row r="626" spans="1:6">
      <c r="A626" s="1">
        <v>36526</v>
      </c>
      <c r="B626" s="2">
        <v>0.375</v>
      </c>
      <c r="C626" s="2">
        <v>0.62962962962962965</v>
      </c>
      <c r="D626" s="2">
        <v>0.460068282</v>
      </c>
      <c r="E626" s="2">
        <v>0.94117647058823528</v>
      </c>
      <c r="F626" s="2">
        <v>0.7009982818140007</v>
      </c>
    </row>
    <row r="627" spans="1:6">
      <c r="A627" s="1">
        <v>36557</v>
      </c>
      <c r="B627" s="2">
        <v>0.375</v>
      </c>
      <c r="C627" s="2">
        <v>0.62037037037037046</v>
      </c>
      <c r="D627" s="2">
        <v>0.460068282</v>
      </c>
      <c r="E627" s="2">
        <v>0.90352941176470591</v>
      </c>
      <c r="F627" s="2">
        <v>0.54359548817782</v>
      </c>
    </row>
    <row r="628" spans="1:6">
      <c r="A628" s="1">
        <v>36586</v>
      </c>
      <c r="B628" s="2">
        <v>0.375</v>
      </c>
      <c r="C628" s="2">
        <v>0.62962962962962965</v>
      </c>
      <c r="D628" s="2">
        <v>0.460068282</v>
      </c>
      <c r="E628" s="2">
        <v>0.86117647058823532</v>
      </c>
      <c r="F628" s="2">
        <v>0.40331394345241117</v>
      </c>
    </row>
    <row r="629" spans="1:6">
      <c r="A629" s="1">
        <v>36617</v>
      </c>
      <c r="B629" s="2">
        <v>0.375</v>
      </c>
      <c r="C629" s="2">
        <v>0.64814814814814814</v>
      </c>
      <c r="D629" s="2">
        <v>0.68574216799999999</v>
      </c>
      <c r="E629" s="2">
        <v>0.91529411764705881</v>
      </c>
      <c r="F629" s="2">
        <v>0.89418494763535317</v>
      </c>
    </row>
    <row r="630" spans="1:6">
      <c r="A630" s="1">
        <v>36647</v>
      </c>
      <c r="B630" s="2">
        <v>0.375</v>
      </c>
      <c r="C630" s="2">
        <v>0.62962962962962965</v>
      </c>
      <c r="D630" s="2">
        <v>0.68574216799999999</v>
      </c>
      <c r="E630" s="2">
        <v>0.90588235294117647</v>
      </c>
      <c r="F630" s="2">
        <v>0.52100431744120224</v>
      </c>
    </row>
    <row r="631" spans="1:6">
      <c r="A631" s="1">
        <v>36678</v>
      </c>
      <c r="B631" s="2">
        <v>0.375</v>
      </c>
      <c r="C631" s="2">
        <v>0.62962962962962965</v>
      </c>
      <c r="D631" s="2">
        <v>0.68574216799999999</v>
      </c>
      <c r="E631" s="2">
        <v>0.86352941176470588</v>
      </c>
      <c r="F631" s="2">
        <v>0.57719739750125387</v>
      </c>
    </row>
    <row r="632" spans="1:6">
      <c r="A632" s="1">
        <v>36708</v>
      </c>
      <c r="B632" s="2">
        <v>0.375</v>
      </c>
      <c r="C632" s="2">
        <v>0.62962962962962965</v>
      </c>
      <c r="D632" s="2">
        <v>0.43570826099999999</v>
      </c>
      <c r="E632" s="2">
        <v>0.86901960784313725</v>
      </c>
      <c r="F632" s="2">
        <v>0.59420396233551176</v>
      </c>
    </row>
    <row r="633" spans="1:6">
      <c r="A633" s="1">
        <v>36739</v>
      </c>
      <c r="B633" s="2">
        <v>0.375</v>
      </c>
      <c r="C633" s="2">
        <v>0.62037037037037046</v>
      </c>
      <c r="D633" s="2">
        <v>0.43570826099999999</v>
      </c>
      <c r="E633" s="2">
        <v>0.8886274509803922</v>
      </c>
      <c r="F633" s="2">
        <v>0.62746779244429407</v>
      </c>
    </row>
    <row r="634" spans="1:6">
      <c r="A634" s="1">
        <v>36770</v>
      </c>
      <c r="B634" s="2">
        <v>0.375</v>
      </c>
      <c r="C634" s="2">
        <v>0.63888888888888884</v>
      </c>
      <c r="D634" s="2">
        <v>0.43570826099999999</v>
      </c>
      <c r="E634" s="2">
        <v>0.88549019607843138</v>
      </c>
      <c r="F634" s="2">
        <v>0.77100630447187191</v>
      </c>
    </row>
    <row r="635" spans="1:6">
      <c r="A635" s="1">
        <v>36800</v>
      </c>
      <c r="B635" s="2">
        <v>0.375</v>
      </c>
      <c r="C635" s="2">
        <v>0.63888888888888884</v>
      </c>
      <c r="D635" s="2">
        <v>0.493921532</v>
      </c>
      <c r="E635" s="2">
        <v>0.88549019607843138</v>
      </c>
      <c r="F635" s="2">
        <v>0.49140763883954236</v>
      </c>
    </row>
    <row r="636" spans="1:6">
      <c r="A636" s="1">
        <v>36831</v>
      </c>
      <c r="B636" s="2">
        <v>0.375</v>
      </c>
      <c r="C636" s="2">
        <v>0.63888888888888884</v>
      </c>
      <c r="D636" s="2">
        <v>0.493921532</v>
      </c>
      <c r="E636" s="2">
        <v>0.88549019607843138</v>
      </c>
      <c r="F636" s="2">
        <v>0.66452566720482309</v>
      </c>
    </row>
    <row r="637" spans="1:6">
      <c r="A637" s="1">
        <v>36861</v>
      </c>
      <c r="B637" s="2">
        <v>0.375</v>
      </c>
      <c r="C637" s="2">
        <v>0.63888888888888884</v>
      </c>
      <c r="D637" s="2">
        <v>0.493921532</v>
      </c>
      <c r="E637" s="2">
        <v>0.8901960784313725</v>
      </c>
      <c r="F637" s="2">
        <v>0.49056229106215921</v>
      </c>
    </row>
    <row r="638" spans="1:6">
      <c r="A638" s="1">
        <v>36892</v>
      </c>
      <c r="B638" s="2">
        <v>0.39583333333333331</v>
      </c>
      <c r="C638" s="2">
        <v>0.61111111111111116</v>
      </c>
      <c r="D638" s="2">
        <v>0.36602816399999999</v>
      </c>
      <c r="E638" s="2">
        <v>0.86352941176470588</v>
      </c>
      <c r="F638" s="2">
        <v>0.68442271877599226</v>
      </c>
    </row>
    <row r="639" spans="1:6">
      <c r="A639" s="1">
        <v>36923</v>
      </c>
      <c r="B639" s="2">
        <v>0.39583333333333331</v>
      </c>
      <c r="C639" s="2">
        <v>0.61111111111111116</v>
      </c>
      <c r="D639" s="2">
        <v>0.36602816399999999</v>
      </c>
      <c r="E639" s="2">
        <v>0.87921568627450986</v>
      </c>
      <c r="F639" s="2">
        <v>0.69852124419746575</v>
      </c>
    </row>
    <row r="640" spans="1:6">
      <c r="A640" s="1">
        <v>36951</v>
      </c>
      <c r="B640" s="2">
        <v>0.39583333333333331</v>
      </c>
      <c r="C640" s="2">
        <v>0.60185185185185186</v>
      </c>
      <c r="D640" s="2">
        <v>0.36602816399999999</v>
      </c>
      <c r="E640" s="2">
        <v>0.92705882352941171</v>
      </c>
      <c r="F640" s="2">
        <v>0.48973368343465717</v>
      </c>
    </row>
    <row r="641" spans="1:6">
      <c r="A641" s="1">
        <v>36982</v>
      </c>
      <c r="B641" s="2">
        <v>0.39583333333333331</v>
      </c>
      <c r="C641" s="2">
        <v>0.59259259259259256</v>
      </c>
      <c r="D641" s="2">
        <v>0.49372797899999998</v>
      </c>
      <c r="E641" s="2">
        <v>0.89960784313725495</v>
      </c>
      <c r="F641" s="2">
        <v>0.4487568424807778</v>
      </c>
    </row>
    <row r="642" spans="1:6">
      <c r="A642" s="1">
        <v>37012</v>
      </c>
      <c r="B642" s="2">
        <v>0.39583333333333331</v>
      </c>
      <c r="C642" s="2">
        <v>0.60185185185185186</v>
      </c>
      <c r="D642" s="2">
        <v>0.49372797899999998</v>
      </c>
      <c r="E642" s="2">
        <v>0.87215686274509807</v>
      </c>
      <c r="F642" s="2">
        <v>0.91410993671079244</v>
      </c>
    </row>
    <row r="643" spans="1:6">
      <c r="A643" s="1">
        <v>37043</v>
      </c>
      <c r="B643" s="2">
        <v>0.39583333333333331</v>
      </c>
      <c r="C643" s="2">
        <v>0.58333333333333337</v>
      </c>
      <c r="D643" s="2">
        <v>0.49372797899999998</v>
      </c>
      <c r="E643" s="2">
        <v>0.90117647058823525</v>
      </c>
      <c r="F643" s="2">
        <v>0.63804300421044746</v>
      </c>
    </row>
    <row r="644" spans="1:6">
      <c r="A644" s="1">
        <v>37073</v>
      </c>
      <c r="B644" s="2">
        <v>0.39583333333333331</v>
      </c>
      <c r="C644" s="2">
        <v>0.57407407407407418</v>
      </c>
      <c r="D644" s="2">
        <v>0.36613754900000001</v>
      </c>
      <c r="E644" s="2">
        <v>0.94274509803921569</v>
      </c>
      <c r="F644" s="2">
        <v>0.52218720539064745</v>
      </c>
    </row>
    <row r="645" spans="1:6">
      <c r="A645" s="1">
        <v>37104</v>
      </c>
      <c r="B645" s="2">
        <v>0.39583333333333331</v>
      </c>
      <c r="C645" s="2">
        <v>0.54629629629629628</v>
      </c>
      <c r="D645" s="2">
        <v>0.36613754900000001</v>
      </c>
      <c r="E645" s="2">
        <v>0.94274509803921569</v>
      </c>
      <c r="F645" s="2">
        <v>0.59551634763613404</v>
      </c>
    </row>
    <row r="646" spans="1:6">
      <c r="A646" s="1">
        <v>37135</v>
      </c>
      <c r="B646" s="2">
        <v>0.39583333333333331</v>
      </c>
      <c r="C646" s="2">
        <v>0.53703703703703709</v>
      </c>
      <c r="D646" s="2">
        <v>0.36613754900000001</v>
      </c>
      <c r="E646" s="2">
        <v>0.94823529411764707</v>
      </c>
      <c r="F646" s="2">
        <v>0.48923021398775607</v>
      </c>
    </row>
    <row r="647" spans="1:6">
      <c r="A647" s="1">
        <v>37165</v>
      </c>
      <c r="B647" s="2">
        <v>0.39583333333333331</v>
      </c>
      <c r="C647" s="2">
        <v>0.5092592592592593</v>
      </c>
      <c r="D647" s="2">
        <v>0.45875068099999999</v>
      </c>
      <c r="E647" s="2">
        <v>0.98901960784313725</v>
      </c>
      <c r="F647" s="2">
        <v>0.31410231649136278</v>
      </c>
    </row>
    <row r="648" spans="1:6">
      <c r="A648" s="1">
        <v>37196</v>
      </c>
      <c r="B648" s="2">
        <v>0.39583333333333331</v>
      </c>
      <c r="C648" s="2">
        <v>0.49074074074074081</v>
      </c>
      <c r="D648" s="2">
        <v>0.45875068099999999</v>
      </c>
      <c r="E648" s="2">
        <v>0.99137254901960781</v>
      </c>
      <c r="F648" s="2">
        <v>0.7417729825030106</v>
      </c>
    </row>
    <row r="649" spans="1:6">
      <c r="A649" s="1">
        <v>37226</v>
      </c>
      <c r="B649" s="2">
        <v>0.39583333333333331</v>
      </c>
      <c r="C649" s="2">
        <v>0.47222222222222221</v>
      </c>
      <c r="D649" s="2">
        <v>0.45875068099999999</v>
      </c>
      <c r="E649" s="2">
        <v>0.96392156862745093</v>
      </c>
      <c r="F649" s="2">
        <v>0.74889062377675453</v>
      </c>
    </row>
    <row r="650" spans="1:6">
      <c r="A650" s="1">
        <v>37257</v>
      </c>
      <c r="B650" s="2">
        <v>0.44897959183673469</v>
      </c>
      <c r="C650" s="2">
        <v>0.47222222222222221</v>
      </c>
      <c r="D650" s="2">
        <v>0.53951349299999996</v>
      </c>
      <c r="E650" s="2">
        <v>0.93176470588235294</v>
      </c>
      <c r="F650" s="2">
        <v>0.70594239092894895</v>
      </c>
    </row>
    <row r="651" spans="1:6">
      <c r="A651" s="1">
        <v>37288</v>
      </c>
      <c r="B651" s="2">
        <v>0.44897959183673469</v>
      </c>
      <c r="C651" s="2">
        <v>0.47222222222222221</v>
      </c>
      <c r="D651" s="2">
        <v>0.53951349299999996</v>
      </c>
      <c r="E651" s="2">
        <v>0.93176470588235294</v>
      </c>
      <c r="F651" s="2">
        <v>0.57317066014448759</v>
      </c>
    </row>
    <row r="652" spans="1:6">
      <c r="A652" s="1">
        <v>37316</v>
      </c>
      <c r="B652" s="2">
        <v>0.44897959183673469</v>
      </c>
      <c r="C652" s="2">
        <v>0.47222222222222221</v>
      </c>
      <c r="D652" s="2">
        <v>0.53951349299999996</v>
      </c>
      <c r="E652" s="2">
        <v>0.95843137254901956</v>
      </c>
      <c r="F652" s="2">
        <v>0.73725675798569901</v>
      </c>
    </row>
    <row r="653" spans="1:6">
      <c r="A653" s="1">
        <v>37347</v>
      </c>
      <c r="B653" s="2">
        <v>0.44897959183673469</v>
      </c>
      <c r="C653" s="2">
        <v>0.45370370370370372</v>
      </c>
      <c r="D653" s="2">
        <v>0.492585683</v>
      </c>
      <c r="E653" s="2">
        <v>0.97098039215686271</v>
      </c>
      <c r="F653" s="2">
        <v>0.61452406582983254</v>
      </c>
    </row>
    <row r="654" spans="1:6">
      <c r="A654" s="1">
        <v>37377</v>
      </c>
      <c r="B654" s="2">
        <v>0.44897959183673469</v>
      </c>
      <c r="C654" s="2">
        <v>0.46296296296296302</v>
      </c>
      <c r="D654" s="2">
        <v>0.492585683</v>
      </c>
      <c r="E654" s="2">
        <v>0.93490196078431376</v>
      </c>
      <c r="F654" s="2">
        <v>0.53999894685239513</v>
      </c>
    </row>
    <row r="655" spans="1:6">
      <c r="A655" s="1">
        <v>37408</v>
      </c>
      <c r="B655" s="2">
        <v>0.44897959183673469</v>
      </c>
      <c r="C655" s="2">
        <v>0.46296296296296302</v>
      </c>
      <c r="D655" s="2">
        <v>0.492585683</v>
      </c>
      <c r="E655" s="2">
        <v>0.92627450980392156</v>
      </c>
      <c r="F655" s="2">
        <v>0.52561423946772723</v>
      </c>
    </row>
    <row r="656" spans="1:6">
      <c r="A656" s="1">
        <v>37438</v>
      </c>
      <c r="B656" s="2">
        <v>0.44897959183673469</v>
      </c>
      <c r="C656" s="2">
        <v>0.46296296296296302</v>
      </c>
      <c r="D656" s="2">
        <v>0.49215007199999999</v>
      </c>
      <c r="E656" s="2">
        <v>0.95686274509803926</v>
      </c>
      <c r="F656" s="2">
        <v>0.45534304301077666</v>
      </c>
    </row>
    <row r="657" spans="1:6">
      <c r="A657" s="1">
        <v>37469</v>
      </c>
      <c r="B657" s="2">
        <v>0.44897959183673469</v>
      </c>
      <c r="C657" s="2">
        <v>0.47222222222222221</v>
      </c>
      <c r="D657" s="2">
        <v>0.49215007199999999</v>
      </c>
      <c r="E657" s="2">
        <v>0.98352941176470587</v>
      </c>
      <c r="F657" s="2">
        <v>0.44385199631545158</v>
      </c>
    </row>
    <row r="658" spans="1:6">
      <c r="A658" s="1">
        <v>37500</v>
      </c>
      <c r="B658" s="2">
        <v>0.44897959183673469</v>
      </c>
      <c r="C658" s="2">
        <v>0.47222222222222221</v>
      </c>
      <c r="D658" s="2">
        <v>0.49215007199999999</v>
      </c>
      <c r="E658" s="2">
        <v>0.96078431372549022</v>
      </c>
      <c r="F658" s="2">
        <v>0.55535346001698405</v>
      </c>
    </row>
    <row r="659" spans="1:6">
      <c r="A659" s="1">
        <v>37530</v>
      </c>
      <c r="B659" s="2">
        <v>0.44897959183673469</v>
      </c>
      <c r="C659" s="2">
        <v>0.47222222222222221</v>
      </c>
      <c r="D659" s="2">
        <v>0.49215007199999999</v>
      </c>
      <c r="E659" s="2">
        <v>0.99686274509803918</v>
      </c>
      <c r="F659" s="2">
        <v>0.50046377815021414</v>
      </c>
    </row>
    <row r="660" spans="1:6">
      <c r="A660" s="1">
        <v>37561</v>
      </c>
      <c r="B660" s="2">
        <v>0.44897959183673469</v>
      </c>
      <c r="C660" s="2">
        <v>0.45370370370370372</v>
      </c>
      <c r="D660" s="2">
        <v>0.49215007199999999</v>
      </c>
      <c r="E660" s="2">
        <v>0.98352941176470587</v>
      </c>
      <c r="F660" s="2">
        <v>0.80572118170183993</v>
      </c>
    </row>
    <row r="661" spans="1:6">
      <c r="A661" s="1">
        <v>37591</v>
      </c>
      <c r="B661" s="2">
        <v>0.44897959183673469</v>
      </c>
      <c r="C661" s="2">
        <v>0.44444444444444453</v>
      </c>
      <c r="D661" s="2">
        <v>0.49215007199999999</v>
      </c>
      <c r="E661" s="2">
        <v>0.96941176470588242</v>
      </c>
      <c r="F661" s="2">
        <v>0.72140052271546218</v>
      </c>
    </row>
    <row r="662" spans="1:6">
      <c r="A662" s="1">
        <v>37622</v>
      </c>
      <c r="B662" s="2">
        <v>0.46</v>
      </c>
      <c r="C662" s="2">
        <v>0.46296296296296302</v>
      </c>
      <c r="D662" s="2">
        <v>0.49171916799999998</v>
      </c>
      <c r="E662" s="2">
        <v>0.95215686274509803</v>
      </c>
      <c r="F662" s="2">
        <v>0.54121598162311746</v>
      </c>
    </row>
    <row r="663" spans="1:6">
      <c r="A663" s="1">
        <v>37653</v>
      </c>
      <c r="B663" s="2">
        <v>0.46</v>
      </c>
      <c r="C663" s="2">
        <v>0.45370370370370372</v>
      </c>
      <c r="D663" s="2">
        <v>0.49171916799999998</v>
      </c>
      <c r="E663" s="2">
        <v>0.9223529411764706</v>
      </c>
      <c r="F663" s="2">
        <v>0.46567373918302429</v>
      </c>
    </row>
    <row r="664" spans="1:6">
      <c r="A664" s="1">
        <v>37681</v>
      </c>
      <c r="B664" s="2">
        <v>0.46</v>
      </c>
      <c r="C664" s="2">
        <v>0.45370370370370372</v>
      </c>
      <c r="D664" s="2">
        <v>0.49171916799999998</v>
      </c>
      <c r="E664" s="2">
        <v>0.91921568627450978</v>
      </c>
      <c r="F664" s="2">
        <v>0.52884465137975611</v>
      </c>
    </row>
    <row r="665" spans="1:6">
      <c r="A665" s="1">
        <v>37712</v>
      </c>
      <c r="B665" s="2">
        <v>0.46</v>
      </c>
      <c r="C665" s="2">
        <v>0.44444444444444453</v>
      </c>
      <c r="D665" s="2">
        <v>0.54766557699999996</v>
      </c>
      <c r="E665" s="2">
        <v>0.98196078431372547</v>
      </c>
      <c r="F665" s="2">
        <v>0.69305958464653472</v>
      </c>
    </row>
    <row r="666" spans="1:6">
      <c r="A666" s="1">
        <v>37742</v>
      </c>
      <c r="B666" s="2">
        <v>0.46</v>
      </c>
      <c r="C666" s="2">
        <v>0.43518518518518523</v>
      </c>
      <c r="D666" s="2">
        <v>0.54766557699999996</v>
      </c>
      <c r="E666" s="2">
        <v>0.99450980392156862</v>
      </c>
      <c r="F666" s="2">
        <v>0.73996365424534449</v>
      </c>
    </row>
    <row r="667" spans="1:6">
      <c r="A667" s="1">
        <v>37773</v>
      </c>
      <c r="B667" s="2">
        <v>0.46</v>
      </c>
      <c r="C667" s="2">
        <v>0.41666666666666674</v>
      </c>
      <c r="D667" s="2">
        <v>0.54766557699999996</v>
      </c>
      <c r="E667" s="2">
        <v>0.99058823529411766</v>
      </c>
      <c r="F667" s="2">
        <v>0.75253475377636825</v>
      </c>
    </row>
    <row r="668" spans="1:6">
      <c r="A668" s="1">
        <v>37803</v>
      </c>
      <c r="B668" s="2">
        <v>0.46</v>
      </c>
      <c r="C668" s="2">
        <v>0.42592592592592593</v>
      </c>
      <c r="D668" s="2">
        <v>0.65814746599999996</v>
      </c>
      <c r="E668" s="2">
        <v>0.99058823529411766</v>
      </c>
      <c r="F668" s="2">
        <v>0.65791235075845145</v>
      </c>
    </row>
    <row r="669" spans="1:6">
      <c r="A669" s="1">
        <v>37834</v>
      </c>
      <c r="B669" s="2">
        <v>0.46</v>
      </c>
      <c r="C669" s="2">
        <v>0.43518518518518523</v>
      </c>
      <c r="D669" s="2">
        <v>0.65814746599999996</v>
      </c>
      <c r="E669" s="2">
        <v>0.98666666666666669</v>
      </c>
      <c r="F669" s="2">
        <v>0.64858452026740465</v>
      </c>
    </row>
    <row r="670" spans="1:6">
      <c r="A670" s="1">
        <v>37865</v>
      </c>
      <c r="B670" s="2">
        <v>0.46</v>
      </c>
      <c r="C670" s="2">
        <v>0.43518518518518523</v>
      </c>
      <c r="D670" s="2">
        <v>0.65814746599999996</v>
      </c>
      <c r="E670" s="2">
        <v>0.97411764705882353</v>
      </c>
      <c r="F670" s="2">
        <v>0.72356034723749751</v>
      </c>
    </row>
    <row r="671" spans="1:6">
      <c r="A671" s="1">
        <v>37895</v>
      </c>
      <c r="B671" s="2">
        <v>0.46</v>
      </c>
      <c r="C671" s="2">
        <v>0.44444444444444453</v>
      </c>
      <c r="D671" s="2">
        <v>0.58817633000000002</v>
      </c>
      <c r="E671" s="2">
        <v>0.99607843137254903</v>
      </c>
      <c r="F671" s="2">
        <v>0.59885965754646298</v>
      </c>
    </row>
    <row r="672" spans="1:6">
      <c r="A672" s="1">
        <v>37926</v>
      </c>
      <c r="B672" s="2">
        <v>0.46</v>
      </c>
      <c r="C672" s="2">
        <v>0.46296296296296302</v>
      </c>
      <c r="D672" s="2">
        <v>0.58817633000000002</v>
      </c>
      <c r="E672" s="2">
        <v>0.98117647058823532</v>
      </c>
      <c r="F672" s="2">
        <v>0.72299249473980176</v>
      </c>
    </row>
    <row r="673" spans="1:6">
      <c r="A673" s="1">
        <v>37956</v>
      </c>
      <c r="B673" s="2">
        <v>0.46</v>
      </c>
      <c r="C673" s="2">
        <v>0.47222222222222221</v>
      </c>
      <c r="D673" s="2">
        <v>0.58817633000000002</v>
      </c>
      <c r="E673" s="2">
        <v>0.9898039215686274</v>
      </c>
      <c r="F673" s="2">
        <v>0.6267784627139984</v>
      </c>
    </row>
    <row r="674" spans="1:6">
      <c r="A674" s="1">
        <v>37987</v>
      </c>
      <c r="B674" s="2">
        <v>0.44</v>
      </c>
      <c r="C674" s="2">
        <v>0.47222222222222221</v>
      </c>
      <c r="D674" s="2">
        <v>0.49923423300000003</v>
      </c>
      <c r="E674" s="2">
        <v>0.99372549019607848</v>
      </c>
      <c r="F674" s="2">
        <v>0.75028484087991043</v>
      </c>
    </row>
    <row r="675" spans="1:6">
      <c r="A675" s="1">
        <v>38018</v>
      </c>
      <c r="B675" s="2">
        <v>0.44</v>
      </c>
      <c r="C675" s="2">
        <v>0.48148148148148151</v>
      </c>
      <c r="D675" s="2">
        <v>0.49923423300000003</v>
      </c>
      <c r="E675" s="2">
        <v>0.97490196078431368</v>
      </c>
      <c r="F675" s="2">
        <v>0.63838951353396012</v>
      </c>
    </row>
    <row r="676" spans="1:6">
      <c r="A676" s="1">
        <v>38047</v>
      </c>
      <c r="B676" s="2">
        <v>0.44</v>
      </c>
      <c r="C676" s="2">
        <v>0.46296296296296302</v>
      </c>
      <c r="D676" s="2">
        <v>0.49923423300000003</v>
      </c>
      <c r="E676" s="2">
        <v>0.97882352941176465</v>
      </c>
      <c r="F676" s="2">
        <v>0.66040423173497265</v>
      </c>
    </row>
    <row r="677" spans="1:6">
      <c r="A677" s="1">
        <v>38078</v>
      </c>
      <c r="B677" s="2">
        <v>0.44</v>
      </c>
      <c r="C677" s="2">
        <v>0.48148148148148151</v>
      </c>
      <c r="D677" s="2">
        <v>0.52031177799999995</v>
      </c>
      <c r="E677" s="2">
        <v>0.97647058823529409</v>
      </c>
      <c r="F677" s="2">
        <v>0.5418222831498033</v>
      </c>
    </row>
    <row r="678" spans="1:6">
      <c r="A678" s="1">
        <v>38108</v>
      </c>
      <c r="B678" s="2">
        <v>0.44</v>
      </c>
      <c r="C678" s="2">
        <v>0.48148148148148151</v>
      </c>
      <c r="D678" s="2">
        <v>0.52031177799999995</v>
      </c>
      <c r="E678" s="2">
        <v>0.91686274509803922</v>
      </c>
      <c r="F678" s="2">
        <v>0.60119277506894409</v>
      </c>
    </row>
    <row r="679" spans="1:6">
      <c r="A679" s="1">
        <v>38139</v>
      </c>
      <c r="B679" s="2">
        <v>0.44</v>
      </c>
      <c r="C679" s="2">
        <v>0.48148148148148151</v>
      </c>
      <c r="D679" s="2">
        <v>0.52031177799999995</v>
      </c>
      <c r="E679" s="2">
        <v>0.89960784313725495</v>
      </c>
      <c r="F679" s="2">
        <v>0.58798856476709938</v>
      </c>
    </row>
    <row r="680" spans="1:6">
      <c r="A680" s="1">
        <v>38169</v>
      </c>
      <c r="B680" s="2">
        <v>0.44</v>
      </c>
      <c r="C680" s="2">
        <v>0.49074074074074081</v>
      </c>
      <c r="D680" s="2">
        <v>0.54095513100000003</v>
      </c>
      <c r="E680" s="2">
        <v>0.92156862745098034</v>
      </c>
      <c r="F680" s="2">
        <v>0.64959603432006552</v>
      </c>
    </row>
    <row r="681" spans="1:6">
      <c r="A681" s="1">
        <v>38200</v>
      </c>
      <c r="B681" s="2">
        <v>0.44</v>
      </c>
      <c r="C681" s="2">
        <v>0.5</v>
      </c>
      <c r="D681" s="2">
        <v>0.54095513100000003</v>
      </c>
      <c r="E681" s="2">
        <v>0.94823529411764707</v>
      </c>
      <c r="F681" s="2">
        <v>0.57705696813545493</v>
      </c>
    </row>
    <row r="682" spans="1:6">
      <c r="A682" s="1">
        <v>38231</v>
      </c>
      <c r="B682" s="2">
        <v>0.44</v>
      </c>
      <c r="C682" s="2">
        <v>0.5</v>
      </c>
      <c r="D682" s="2">
        <v>0.54095513100000003</v>
      </c>
      <c r="E682" s="2">
        <v>0.95686274509803926</v>
      </c>
      <c r="F682" s="2">
        <v>0.61333518487811378</v>
      </c>
    </row>
    <row r="683" spans="1:6">
      <c r="A683" s="1">
        <v>38261</v>
      </c>
      <c r="B683" s="2">
        <v>0.44</v>
      </c>
      <c r="C683" s="2">
        <v>0.49074074074074081</v>
      </c>
      <c r="D683" s="2">
        <v>0.53983943499999998</v>
      </c>
      <c r="E683" s="2">
        <v>0.90588235294117647</v>
      </c>
      <c r="F683" s="2">
        <v>0.62225695819362881</v>
      </c>
    </row>
    <row r="684" spans="1:6">
      <c r="A684" s="1">
        <v>38292</v>
      </c>
      <c r="B684" s="2">
        <v>0.44</v>
      </c>
      <c r="C684" s="2">
        <v>0.5</v>
      </c>
      <c r="D684" s="2">
        <v>0.53983943499999998</v>
      </c>
      <c r="E684" s="2">
        <v>0.88</v>
      </c>
      <c r="F684" s="2">
        <v>0.58078716716678913</v>
      </c>
    </row>
    <row r="685" spans="1:6">
      <c r="A685" s="1">
        <v>38322</v>
      </c>
      <c r="B685" s="2">
        <v>0.44</v>
      </c>
      <c r="C685" s="2">
        <v>0.5</v>
      </c>
      <c r="D685" s="2">
        <v>0.53983943499999998</v>
      </c>
      <c r="E685" s="2">
        <v>0.9003921568627451</v>
      </c>
      <c r="F685" s="2">
        <v>0.75468637581985754</v>
      </c>
    </row>
    <row r="686" spans="1:6">
      <c r="A686" s="1">
        <v>38353</v>
      </c>
      <c r="B686" s="2">
        <v>0.44</v>
      </c>
      <c r="C686" s="2">
        <v>0.5092592592592593</v>
      </c>
      <c r="D686" s="2">
        <v>0.57033588300000004</v>
      </c>
      <c r="E686" s="2">
        <v>0.92313725490196075</v>
      </c>
      <c r="F686" s="2">
        <v>0.6502602300293453</v>
      </c>
    </row>
    <row r="687" spans="1:6">
      <c r="A687" s="1">
        <v>38384</v>
      </c>
      <c r="B687" s="2">
        <v>0.44</v>
      </c>
      <c r="C687" s="2">
        <v>0.5</v>
      </c>
      <c r="D687" s="2">
        <v>0.57033588300000004</v>
      </c>
      <c r="E687" s="2">
        <v>0.92</v>
      </c>
      <c r="F687" s="2">
        <v>0.57304214462706315</v>
      </c>
    </row>
    <row r="688" spans="1:6">
      <c r="A688" s="1">
        <v>38412</v>
      </c>
      <c r="B688" s="2">
        <v>0.44</v>
      </c>
      <c r="C688" s="2">
        <v>0.5185185185185186</v>
      </c>
      <c r="D688" s="2">
        <v>0.57033588300000004</v>
      </c>
      <c r="E688" s="2">
        <v>0.90901960784313729</v>
      </c>
      <c r="F688" s="2">
        <v>0.68461049147129605</v>
      </c>
    </row>
    <row r="689" spans="1:6">
      <c r="A689" s="1">
        <v>38443</v>
      </c>
      <c r="B689" s="2">
        <v>0.44</v>
      </c>
      <c r="C689" s="2">
        <v>0.5185185185185186</v>
      </c>
      <c r="D689" s="2">
        <v>0.48530379499999998</v>
      </c>
      <c r="E689" s="2">
        <v>0.88078431372549026</v>
      </c>
      <c r="F689" s="2">
        <v>0.51382935509049132</v>
      </c>
    </row>
    <row r="690" spans="1:6">
      <c r="A690" s="1">
        <v>38473</v>
      </c>
      <c r="B690" s="2">
        <v>0.44</v>
      </c>
      <c r="C690" s="2">
        <v>0.5277777777777779</v>
      </c>
      <c r="D690" s="2">
        <v>0.48530379499999998</v>
      </c>
      <c r="E690" s="2">
        <v>0.93647058823529417</v>
      </c>
      <c r="F690" s="2">
        <v>0.57791995729261791</v>
      </c>
    </row>
    <row r="691" spans="1:6">
      <c r="A691" s="1">
        <v>38504</v>
      </c>
      <c r="B691" s="2">
        <v>0.44</v>
      </c>
      <c r="C691" s="2">
        <v>0.53703703703703709</v>
      </c>
      <c r="D691" s="2">
        <v>0.48530379499999998</v>
      </c>
      <c r="E691" s="2">
        <v>0.95764705882352941</v>
      </c>
      <c r="F691" s="2">
        <v>0.69172009548820257</v>
      </c>
    </row>
    <row r="692" spans="1:6">
      <c r="A692" s="1">
        <v>38534</v>
      </c>
      <c r="B692" s="2">
        <v>0.44</v>
      </c>
      <c r="C692" s="2">
        <v>0.53703703703703709</v>
      </c>
      <c r="D692" s="2">
        <v>0.53678091500000003</v>
      </c>
      <c r="E692" s="2">
        <v>0.90745098039215688</v>
      </c>
      <c r="F692" s="2">
        <v>0.55531292224579965</v>
      </c>
    </row>
    <row r="693" spans="1:6">
      <c r="A693" s="1">
        <v>38565</v>
      </c>
      <c r="B693" s="2">
        <v>0.44</v>
      </c>
      <c r="C693" s="2">
        <v>0.54629629629629628</v>
      </c>
      <c r="D693" s="2">
        <v>0.53678091500000003</v>
      </c>
      <c r="E693" s="2">
        <v>0.87058823529411766</v>
      </c>
      <c r="F693" s="2">
        <v>0.69677782596437166</v>
      </c>
    </row>
    <row r="694" spans="1:6">
      <c r="A694" s="1">
        <v>38596</v>
      </c>
      <c r="B694" s="2">
        <v>0.44</v>
      </c>
      <c r="C694" s="2">
        <v>0.53703703703703709</v>
      </c>
      <c r="D694" s="2">
        <v>0.53678091500000003</v>
      </c>
      <c r="E694" s="2">
        <v>0.78823529411764703</v>
      </c>
      <c r="F694" s="2">
        <v>0.57603216812303293</v>
      </c>
    </row>
    <row r="695" spans="1:6">
      <c r="A695" s="1">
        <v>38626</v>
      </c>
      <c r="B695" s="2">
        <v>0.44</v>
      </c>
      <c r="C695" s="2">
        <v>0.53703703703703709</v>
      </c>
      <c r="D695" s="2">
        <v>0.49461450200000001</v>
      </c>
      <c r="E695" s="2">
        <v>0.81490196078431376</v>
      </c>
      <c r="F695" s="2">
        <v>0.63493117039173663</v>
      </c>
    </row>
    <row r="696" spans="1:6">
      <c r="A696" s="1">
        <v>38657</v>
      </c>
      <c r="B696" s="2">
        <v>0.44</v>
      </c>
      <c r="C696" s="2">
        <v>0.53703703703703709</v>
      </c>
      <c r="D696" s="2">
        <v>0.49461450200000001</v>
      </c>
      <c r="E696" s="2">
        <v>0.88470588235294123</v>
      </c>
      <c r="F696" s="2">
        <v>0.5842929983947952</v>
      </c>
    </row>
    <row r="697" spans="1:6">
      <c r="A697" s="1">
        <v>38687</v>
      </c>
      <c r="B697" s="2">
        <v>0.44</v>
      </c>
      <c r="C697" s="2">
        <v>0.54629629629629628</v>
      </c>
      <c r="D697" s="2">
        <v>0.49461450200000001</v>
      </c>
      <c r="E697" s="2">
        <v>0.88784313725490194</v>
      </c>
      <c r="F697" s="2">
        <v>0.74248712219728685</v>
      </c>
    </row>
    <row r="698" spans="1:6">
      <c r="A698" s="1">
        <v>38718</v>
      </c>
      <c r="B698" s="2">
        <v>0.44</v>
      </c>
      <c r="C698" s="2">
        <v>0.56481481481481488</v>
      </c>
      <c r="D698" s="2">
        <v>0.59638852399999998</v>
      </c>
      <c r="E698" s="2">
        <v>0.84313725490196079</v>
      </c>
      <c r="F698" s="2">
        <v>0.60053830153402288</v>
      </c>
    </row>
    <row r="699" spans="1:6">
      <c r="A699" s="1">
        <v>38749</v>
      </c>
      <c r="B699" s="2">
        <v>0.44</v>
      </c>
      <c r="C699" s="2">
        <v>0.55555555555555558</v>
      </c>
      <c r="D699" s="2">
        <v>0.59638852399999998</v>
      </c>
      <c r="E699" s="2">
        <v>0.87372549019607848</v>
      </c>
      <c r="F699" s="2">
        <v>0.64161584143930817</v>
      </c>
    </row>
    <row r="700" spans="1:6">
      <c r="A700" s="1">
        <v>38777</v>
      </c>
      <c r="B700" s="2">
        <v>0.44</v>
      </c>
      <c r="C700" s="2">
        <v>0.56481481481481488</v>
      </c>
      <c r="D700" s="2">
        <v>0.59638852399999998</v>
      </c>
      <c r="E700" s="2">
        <v>0.89254901960784316</v>
      </c>
      <c r="F700" s="2">
        <v>0.63971470991178747</v>
      </c>
    </row>
    <row r="701" spans="1:6">
      <c r="A701" s="1">
        <v>38808</v>
      </c>
      <c r="B701" s="2">
        <v>0.44</v>
      </c>
      <c r="C701" s="2">
        <v>0.56481481481481488</v>
      </c>
      <c r="D701" s="2">
        <v>0.45275799799999999</v>
      </c>
      <c r="E701" s="2">
        <v>0.87764705882352945</v>
      </c>
      <c r="F701" s="2">
        <v>0.63757919050062661</v>
      </c>
    </row>
    <row r="702" spans="1:6">
      <c r="A702" s="1">
        <v>38838</v>
      </c>
      <c r="B702" s="2">
        <v>0.44</v>
      </c>
      <c r="C702" s="2">
        <v>0.57407407407407418</v>
      </c>
      <c r="D702" s="2">
        <v>0.45275799799999999</v>
      </c>
      <c r="E702" s="2">
        <v>0.82901960784313733</v>
      </c>
      <c r="F702" s="2">
        <v>0.66236065819857881</v>
      </c>
    </row>
    <row r="703" spans="1:6">
      <c r="A703" s="1">
        <v>38869</v>
      </c>
      <c r="B703" s="2">
        <v>0.44</v>
      </c>
      <c r="C703" s="2">
        <v>0.57407407407407418</v>
      </c>
      <c r="D703" s="2">
        <v>0.45275799799999999</v>
      </c>
      <c r="E703" s="2">
        <v>0.81725490196078432</v>
      </c>
      <c r="F703" s="2">
        <v>0.5970350075637807</v>
      </c>
    </row>
    <row r="704" spans="1:6">
      <c r="A704" s="1">
        <v>38899</v>
      </c>
      <c r="B704" s="2">
        <v>0.44</v>
      </c>
      <c r="C704" s="2">
        <v>0.56481481481481488</v>
      </c>
      <c r="D704" s="2">
        <v>0.42244016899999998</v>
      </c>
      <c r="E704" s="2">
        <v>0.83058823529411763</v>
      </c>
      <c r="F704" s="2">
        <v>0.60861751307936596</v>
      </c>
    </row>
    <row r="705" spans="1:6">
      <c r="A705" s="1">
        <v>38930</v>
      </c>
      <c r="B705" s="2">
        <v>0.44</v>
      </c>
      <c r="C705" s="2">
        <v>0.56481481481481488</v>
      </c>
      <c r="D705" s="2">
        <v>0.42244016899999998</v>
      </c>
      <c r="E705" s="2">
        <v>0.85647058823529409</v>
      </c>
      <c r="F705" s="2">
        <v>0.59237328189353644</v>
      </c>
    </row>
    <row r="706" spans="1:6">
      <c r="A706" s="1">
        <v>38961</v>
      </c>
      <c r="B706" s="2">
        <v>0.44</v>
      </c>
      <c r="C706" s="2">
        <v>0.58333333333333337</v>
      </c>
      <c r="D706" s="2">
        <v>0.42244016899999998</v>
      </c>
      <c r="E706" s="2">
        <v>0.99450980392156862</v>
      </c>
      <c r="F706" s="2">
        <v>0.69521024973765577</v>
      </c>
    </row>
    <row r="707" spans="1:6">
      <c r="A707" s="1">
        <v>38991</v>
      </c>
      <c r="B707" s="2">
        <v>0.44</v>
      </c>
      <c r="C707" s="2">
        <v>0.59259259259259256</v>
      </c>
      <c r="D707" s="2">
        <v>0.53311679099999998</v>
      </c>
      <c r="E707" s="2">
        <v>0.94509803921568625</v>
      </c>
      <c r="F707" s="2">
        <v>0.66282965467349275</v>
      </c>
    </row>
    <row r="708" spans="1:6">
      <c r="A708" s="1">
        <v>39022</v>
      </c>
      <c r="B708" s="2">
        <v>0.44</v>
      </c>
      <c r="C708" s="2">
        <v>0.58333333333333337</v>
      </c>
      <c r="D708" s="2">
        <v>0.53311679099999998</v>
      </c>
      <c r="E708" s="2">
        <v>0.99686274509803918</v>
      </c>
      <c r="F708" s="2">
        <v>0.69645366408169063</v>
      </c>
    </row>
    <row r="709" spans="1:6">
      <c r="A709" s="1">
        <v>39052</v>
      </c>
      <c r="B709" s="2">
        <v>0.44</v>
      </c>
      <c r="C709" s="2">
        <v>0.59259259259259256</v>
      </c>
      <c r="D709" s="2">
        <v>0.53311679099999998</v>
      </c>
      <c r="E709" s="2">
        <v>0.95686274509803926</v>
      </c>
      <c r="F709" s="2">
        <v>0.65133265268774354</v>
      </c>
    </row>
    <row r="710" spans="1:6">
      <c r="A710" s="1">
        <v>39083</v>
      </c>
      <c r="B710" s="2">
        <v>0.56000000000000005</v>
      </c>
      <c r="C710" s="2">
        <v>0.57407407407407418</v>
      </c>
      <c r="D710" s="2">
        <v>0.42235124400000001</v>
      </c>
      <c r="E710" s="2">
        <v>0.99294117647058822</v>
      </c>
      <c r="F710" s="2">
        <v>0.67587700629361225</v>
      </c>
    </row>
    <row r="711" spans="1:6">
      <c r="A711" s="1">
        <v>39114</v>
      </c>
      <c r="B711" s="2">
        <v>0.56000000000000005</v>
      </c>
      <c r="C711" s="2">
        <v>0.58333333333333337</v>
      </c>
      <c r="D711" s="2">
        <v>0.42235124400000001</v>
      </c>
      <c r="E711" s="2">
        <v>0.9662745098039216</v>
      </c>
      <c r="F711" s="2">
        <v>0.65759564715818475</v>
      </c>
    </row>
    <row r="712" spans="1:6">
      <c r="A712" s="1">
        <v>39142</v>
      </c>
      <c r="B712" s="2">
        <v>0.56000000000000005</v>
      </c>
      <c r="C712" s="2">
        <v>0.59259259259259256</v>
      </c>
      <c r="D712" s="2">
        <v>0.42235124400000001</v>
      </c>
      <c r="E712" s="2">
        <v>0.93803921568627457</v>
      </c>
      <c r="F712" s="2">
        <v>0.52590317205423598</v>
      </c>
    </row>
    <row r="713" spans="1:6">
      <c r="A713" s="1">
        <v>39173</v>
      </c>
      <c r="B713" s="2">
        <v>0.56000000000000005</v>
      </c>
      <c r="C713" s="2">
        <v>0.58333333333333337</v>
      </c>
      <c r="D713" s="2">
        <v>0.522077813</v>
      </c>
      <c r="E713" s="2">
        <v>0.95450980392156859</v>
      </c>
      <c r="F713" s="2">
        <v>0.64752571626018285</v>
      </c>
    </row>
    <row r="714" spans="1:6">
      <c r="A714" s="1">
        <v>39203</v>
      </c>
      <c r="B714" s="2">
        <v>0.56000000000000005</v>
      </c>
      <c r="C714" s="2">
        <v>0.59259259259259256</v>
      </c>
      <c r="D714" s="2">
        <v>0.522077813</v>
      </c>
      <c r="E714" s="2">
        <v>0.94509803921568625</v>
      </c>
      <c r="F714" s="2">
        <v>0.77442120409905313</v>
      </c>
    </row>
    <row r="715" spans="1:6">
      <c r="A715" s="1">
        <v>39234</v>
      </c>
      <c r="B715" s="2">
        <v>0.56000000000000005</v>
      </c>
      <c r="C715" s="2">
        <v>0.57407407407407418</v>
      </c>
      <c r="D715" s="2">
        <v>0.522077813</v>
      </c>
      <c r="E715" s="2">
        <v>0.94509803921568625</v>
      </c>
      <c r="F715" s="2">
        <v>0.72140238663722289</v>
      </c>
    </row>
    <row r="716" spans="1:6">
      <c r="A716" s="1">
        <v>39264</v>
      </c>
      <c r="B716" s="2">
        <v>0.56000000000000005</v>
      </c>
      <c r="C716" s="2">
        <v>0.56481481481481488</v>
      </c>
      <c r="D716" s="2">
        <v>0.51136521499999998</v>
      </c>
      <c r="E716" s="2">
        <v>0.97098039215686271</v>
      </c>
      <c r="F716" s="2">
        <v>0.59082040520162726</v>
      </c>
    </row>
    <row r="717" spans="1:6">
      <c r="A717" s="1">
        <v>39295</v>
      </c>
      <c r="B717" s="2">
        <v>0.56000000000000005</v>
      </c>
      <c r="C717" s="2">
        <v>0.57407407407407418</v>
      </c>
      <c r="D717" s="2">
        <v>0.51136521499999998</v>
      </c>
      <c r="E717" s="2">
        <v>0.99686274509803918</v>
      </c>
      <c r="F717" s="2">
        <v>0.58281329861407116</v>
      </c>
    </row>
    <row r="718" spans="1:6">
      <c r="A718" s="1">
        <v>39326</v>
      </c>
      <c r="B718" s="2">
        <v>0.56000000000000005</v>
      </c>
      <c r="C718" s="2">
        <v>0.56481481481481488</v>
      </c>
      <c r="D718" s="2">
        <v>0.51136521499999998</v>
      </c>
      <c r="E718" s="2">
        <v>0.93960784313725487</v>
      </c>
      <c r="F718" s="2">
        <v>0.63286594244741345</v>
      </c>
    </row>
    <row r="719" spans="1:6">
      <c r="A719" s="1">
        <v>39356</v>
      </c>
      <c r="B719" s="2">
        <v>0.56000000000000005</v>
      </c>
      <c r="C719" s="2">
        <v>0.56481481481481488</v>
      </c>
      <c r="D719" s="2">
        <v>0.46153686900000002</v>
      </c>
      <c r="E719" s="2">
        <v>0.8784313725490196</v>
      </c>
      <c r="F719" s="2">
        <v>0.73963345750234233</v>
      </c>
    </row>
    <row r="720" spans="1:6">
      <c r="A720" s="1">
        <v>39387</v>
      </c>
      <c r="B720" s="2">
        <v>0.56000000000000005</v>
      </c>
      <c r="C720" s="2">
        <v>0.56481481481481488</v>
      </c>
      <c r="D720" s="2">
        <v>0.46153686900000002</v>
      </c>
      <c r="E720" s="2">
        <v>0.81803921568627458</v>
      </c>
      <c r="F720" s="2">
        <v>0.52008215989904771</v>
      </c>
    </row>
    <row r="721" spans="1:6">
      <c r="A721" s="1">
        <v>39417</v>
      </c>
      <c r="B721" s="2">
        <v>0.56000000000000005</v>
      </c>
      <c r="C721" s="2">
        <v>0.53703703703703709</v>
      </c>
      <c r="D721" s="2">
        <v>0.46153686900000002</v>
      </c>
      <c r="E721" s="2">
        <v>0.836078431372549</v>
      </c>
      <c r="F721" s="2">
        <v>0.56754801736250626</v>
      </c>
    </row>
    <row r="722" spans="1:6">
      <c r="A722" s="1">
        <v>39448</v>
      </c>
      <c r="B722" s="2">
        <v>0.56000000000000005</v>
      </c>
      <c r="C722" s="2">
        <v>0.53703703703703709</v>
      </c>
      <c r="D722" s="2">
        <v>0.314367654</v>
      </c>
      <c r="E722" s="2">
        <v>0.82039215686274514</v>
      </c>
      <c r="F722" s="2">
        <v>0.56320504726072163</v>
      </c>
    </row>
    <row r="723" spans="1:6">
      <c r="A723" s="1">
        <v>39479</v>
      </c>
      <c r="B723" s="2">
        <v>0.56000000000000005</v>
      </c>
      <c r="C723" s="2">
        <v>0.54629629629629628</v>
      </c>
      <c r="D723" s="2">
        <v>0.314367654</v>
      </c>
      <c r="E723" s="2">
        <v>0.84</v>
      </c>
      <c r="F723" s="2">
        <v>0.55609427164851544</v>
      </c>
    </row>
    <row r="724" spans="1:6">
      <c r="A724" s="1">
        <v>39508</v>
      </c>
      <c r="B724" s="2">
        <v>0.56000000000000005</v>
      </c>
      <c r="C724" s="2">
        <v>0.5277777777777779</v>
      </c>
      <c r="D724" s="2">
        <v>0.314367654</v>
      </c>
      <c r="E724" s="2">
        <v>0.84392156862745105</v>
      </c>
      <c r="F724" s="2">
        <v>0.51722019172731815</v>
      </c>
    </row>
    <row r="725" spans="1:6">
      <c r="A725" s="1">
        <v>39539</v>
      </c>
      <c r="B725" s="2">
        <v>0.56000000000000005</v>
      </c>
      <c r="C725" s="2">
        <v>0.53703703703703709</v>
      </c>
      <c r="D725" s="2">
        <v>0.48143429799999998</v>
      </c>
      <c r="E725" s="2">
        <v>0.84705882352941175</v>
      </c>
      <c r="F725" s="2">
        <v>0.69997597288244806</v>
      </c>
    </row>
    <row r="726" spans="1:6">
      <c r="A726" s="1">
        <v>39569</v>
      </c>
      <c r="B726" s="2">
        <v>0.56000000000000005</v>
      </c>
      <c r="C726" s="2">
        <v>0.5</v>
      </c>
      <c r="D726" s="2">
        <v>0.48143429799999998</v>
      </c>
      <c r="E726" s="2">
        <v>0.82823529411764707</v>
      </c>
      <c r="F726" s="2">
        <v>0.68916904454703831</v>
      </c>
    </row>
    <row r="727" spans="1:6">
      <c r="A727" s="1">
        <v>39600</v>
      </c>
      <c r="B727" s="2">
        <v>0.56000000000000005</v>
      </c>
      <c r="C727" s="2">
        <v>0.48148148148148151</v>
      </c>
      <c r="D727" s="2">
        <v>0.48143429799999998</v>
      </c>
      <c r="E727" s="2">
        <v>0.76235294117647068</v>
      </c>
      <c r="F727" s="2">
        <v>0.51487102771665072</v>
      </c>
    </row>
    <row r="728" spans="1:6">
      <c r="A728" s="1">
        <v>39630</v>
      </c>
      <c r="B728" s="2">
        <v>0.56000000000000005</v>
      </c>
      <c r="C728" s="2">
        <v>0.46296296296296302</v>
      </c>
      <c r="D728" s="2">
        <v>0.34363112600000001</v>
      </c>
      <c r="E728" s="2">
        <v>0.71686274509803927</v>
      </c>
      <c r="F728" s="2">
        <v>0.38276366999763828</v>
      </c>
    </row>
    <row r="729" spans="1:6">
      <c r="A729" s="1">
        <v>39661</v>
      </c>
      <c r="B729" s="2">
        <v>0.56000000000000005</v>
      </c>
      <c r="C729" s="2">
        <v>0.43518518518518523</v>
      </c>
      <c r="D729" s="2">
        <v>0.34363112600000001</v>
      </c>
      <c r="E729" s="2">
        <v>0.73490196078431369</v>
      </c>
      <c r="F729" s="2">
        <v>0.60328610875341349</v>
      </c>
    </row>
    <row r="730" spans="1:6">
      <c r="A730" s="1">
        <v>39692</v>
      </c>
      <c r="B730" s="2">
        <v>0.56000000000000005</v>
      </c>
      <c r="C730" s="2">
        <v>0.43518518518518523</v>
      </c>
      <c r="D730" s="2">
        <v>0.34363112600000001</v>
      </c>
      <c r="E730" s="2">
        <v>0.76862745098039209</v>
      </c>
      <c r="F730" s="2">
        <v>0.65983960003439446</v>
      </c>
    </row>
    <row r="731" spans="1:6">
      <c r="A731" s="1">
        <v>39722</v>
      </c>
      <c r="B731" s="2">
        <v>0.56000000000000005</v>
      </c>
      <c r="C731" s="2">
        <v>0.39814814814814814</v>
      </c>
      <c r="D731" s="2">
        <v>0.106519978</v>
      </c>
      <c r="E731" s="2">
        <v>0.86901960784313725</v>
      </c>
      <c r="F731" s="2">
        <v>0.46117401062131469</v>
      </c>
    </row>
    <row r="732" spans="1:6">
      <c r="A732" s="1">
        <v>39753</v>
      </c>
      <c r="B732" s="2">
        <v>0.56000000000000005</v>
      </c>
      <c r="C732" s="2">
        <v>0.37037037037037046</v>
      </c>
      <c r="D732" s="2">
        <v>0.106519978</v>
      </c>
      <c r="E732" s="2">
        <v>0.92627450980392156</v>
      </c>
      <c r="F732" s="2">
        <v>0.2531521433319836</v>
      </c>
    </row>
    <row r="733" spans="1:6">
      <c r="A733" s="1">
        <v>39783</v>
      </c>
      <c r="B733" s="2">
        <v>0.56000000000000005</v>
      </c>
      <c r="C733" s="2">
        <v>0.32407407407407418</v>
      </c>
      <c r="D733" s="2">
        <v>0.106519978</v>
      </c>
      <c r="E733" s="2">
        <v>0.84941176470588231</v>
      </c>
      <c r="F733" s="2">
        <v>0.28933262280411792</v>
      </c>
    </row>
    <row r="734" spans="1:6">
      <c r="A734" s="1">
        <v>39814</v>
      </c>
      <c r="B734" s="2">
        <v>0.56000000000000005</v>
      </c>
      <c r="C734" s="2">
        <v>0.27777777777777779</v>
      </c>
      <c r="D734" s="2">
        <v>0.21085231900000001</v>
      </c>
      <c r="E734" s="2">
        <v>0.8447058823529412</v>
      </c>
      <c r="F734" s="2">
        <v>0.89873552816937752</v>
      </c>
    </row>
    <row r="735" spans="1:6">
      <c r="A735" s="1">
        <v>39845</v>
      </c>
      <c r="B735" s="2">
        <v>0.56000000000000005</v>
      </c>
      <c r="C735" s="2">
        <v>0.23148148148148151</v>
      </c>
      <c r="D735" s="2">
        <v>0.21085231900000001</v>
      </c>
      <c r="E735" s="2">
        <v>0.86117647058823532</v>
      </c>
      <c r="F735" s="2">
        <v>0.30000231900018992</v>
      </c>
    </row>
    <row r="736" spans="1:6">
      <c r="A736" s="1">
        <v>39873</v>
      </c>
      <c r="B736" s="2">
        <v>0.56000000000000005</v>
      </c>
      <c r="C736" s="2">
        <v>0.19444444444444453</v>
      </c>
      <c r="D736" s="2">
        <v>0.21085231900000001</v>
      </c>
      <c r="E736" s="2">
        <v>0.8125490196078432</v>
      </c>
      <c r="F736" s="2">
        <v>0.23148084650353437</v>
      </c>
    </row>
    <row r="737" spans="1:6">
      <c r="A737" s="1">
        <v>39904</v>
      </c>
      <c r="B737" s="2">
        <v>0.56000000000000005</v>
      </c>
      <c r="C737" s="2">
        <v>0.16666666666666674</v>
      </c>
      <c r="D737" s="2">
        <v>0.39193897599999999</v>
      </c>
      <c r="E737" s="2">
        <v>0.78431372549019607</v>
      </c>
      <c r="F737" s="2">
        <v>1</v>
      </c>
    </row>
    <row r="738" spans="1:6">
      <c r="A738" s="1">
        <v>39934</v>
      </c>
      <c r="B738" s="2">
        <v>0.56000000000000005</v>
      </c>
      <c r="C738" s="2">
        <v>0.12962962962962965</v>
      </c>
      <c r="D738" s="2">
        <v>0.39193897599999999</v>
      </c>
      <c r="E738" s="2">
        <v>0.74196078431372547</v>
      </c>
      <c r="F738" s="2">
        <v>0.76714260071807028</v>
      </c>
    </row>
    <row r="739" spans="1:6">
      <c r="A739" s="1">
        <v>39965</v>
      </c>
      <c r="B739" s="2">
        <v>0.56000000000000005</v>
      </c>
      <c r="C739" s="2">
        <v>0.12037037037037046</v>
      </c>
      <c r="D739" s="2">
        <v>0.39193897599999999</v>
      </c>
      <c r="E739" s="2">
        <v>0.73019607843137257</v>
      </c>
      <c r="F739" s="2">
        <v>0.77728902980165016</v>
      </c>
    </row>
    <row r="740" spans="1:6">
      <c r="A740" s="1">
        <v>39995</v>
      </c>
      <c r="B740" s="2">
        <v>0.56000000000000005</v>
      </c>
      <c r="C740" s="2">
        <v>0.12037037037037046</v>
      </c>
      <c r="D740" s="2">
        <v>0.453292364</v>
      </c>
      <c r="E740" s="2">
        <v>0.67764705882352949</v>
      </c>
      <c r="F740" s="2">
        <v>0.55123918483113687</v>
      </c>
    </row>
    <row r="741" spans="1:6">
      <c r="A741" s="1">
        <v>40026</v>
      </c>
      <c r="B741" s="2">
        <v>0.56000000000000005</v>
      </c>
      <c r="C741" s="2">
        <v>0.11111111111111116</v>
      </c>
      <c r="D741" s="2">
        <v>0.453292364</v>
      </c>
      <c r="E741" s="2">
        <v>0.72627450980392161</v>
      </c>
      <c r="F741" s="2">
        <v>0.85540278325453278</v>
      </c>
    </row>
    <row r="742" spans="1:6">
      <c r="A742" s="1">
        <v>40057</v>
      </c>
      <c r="B742" s="2">
        <v>0.56000000000000005</v>
      </c>
      <c r="C742" s="2">
        <v>9.259259259259256E-2</v>
      </c>
      <c r="D742" s="2">
        <v>0.453292364</v>
      </c>
      <c r="E742" s="2">
        <v>0.74117647058823533</v>
      </c>
      <c r="F742" s="2">
        <v>0.62280255727636458</v>
      </c>
    </row>
    <row r="743" spans="1:6">
      <c r="A743" s="1">
        <v>40087</v>
      </c>
      <c r="B743" s="2">
        <v>0.56000000000000005</v>
      </c>
      <c r="C743" s="2">
        <v>7.4074074074074181E-2</v>
      </c>
      <c r="D743" s="2">
        <v>0.55519759499999999</v>
      </c>
      <c r="E743" s="2">
        <v>0.82823529411764707</v>
      </c>
      <c r="F743" s="2">
        <v>0.67157299947064353</v>
      </c>
    </row>
    <row r="744" spans="1:6">
      <c r="A744" s="1">
        <v>40118</v>
      </c>
      <c r="B744" s="2">
        <v>0.56000000000000005</v>
      </c>
      <c r="C744" s="2">
        <v>8.333333333333337E-2</v>
      </c>
      <c r="D744" s="2">
        <v>0.55519759499999999</v>
      </c>
      <c r="E744" s="2">
        <v>0.98666666666666669</v>
      </c>
      <c r="F744" s="2">
        <v>0.69270020167568869</v>
      </c>
    </row>
    <row r="745" spans="1:6">
      <c r="A745" s="1">
        <v>40148</v>
      </c>
      <c r="B745" s="2">
        <v>0.56000000000000005</v>
      </c>
      <c r="C745" s="2">
        <v>8.333333333333337E-2</v>
      </c>
      <c r="D745" s="2">
        <v>0.55519759499999999</v>
      </c>
      <c r="E745" s="2">
        <v>0.94274509803921569</v>
      </c>
      <c r="F745" s="2">
        <v>0.79731224095292552</v>
      </c>
    </row>
    <row r="746" spans="1:6">
      <c r="A746" s="1">
        <v>40179</v>
      </c>
      <c r="B746" s="2">
        <v>0.52</v>
      </c>
      <c r="C746" s="2">
        <v>9.259259259259256E-2</v>
      </c>
      <c r="D746" s="2">
        <v>0.472993094</v>
      </c>
      <c r="E746" s="2">
        <v>0.94980392156862747</v>
      </c>
      <c r="F746" s="2">
        <v>0.64398331349403481</v>
      </c>
    </row>
    <row r="747" spans="1:6">
      <c r="A747" s="1">
        <v>40210</v>
      </c>
      <c r="B747" s="2">
        <v>0.52</v>
      </c>
      <c r="C747" s="2">
        <v>9.259259259259256E-2</v>
      </c>
      <c r="D747" s="2">
        <v>0.472993094</v>
      </c>
      <c r="E747" s="2">
        <v>0.9882352941176471</v>
      </c>
      <c r="F747" s="2">
        <v>0.51815429413471636</v>
      </c>
    </row>
    <row r="748" spans="1:6">
      <c r="A748" s="1">
        <v>40238</v>
      </c>
      <c r="B748" s="2">
        <v>0.52</v>
      </c>
      <c r="C748" s="2">
        <v>8.333333333333337E-2</v>
      </c>
      <c r="D748" s="2">
        <v>0.472993094</v>
      </c>
      <c r="E748" s="2">
        <v>0.97490196078431368</v>
      </c>
      <c r="F748" s="2">
        <v>0.67180532176861985</v>
      </c>
    </row>
    <row r="749" spans="1:6">
      <c r="A749" s="1">
        <v>40269</v>
      </c>
      <c r="B749" s="2">
        <v>0.52</v>
      </c>
      <c r="C749" s="2">
        <v>8.333333333333337E-2</v>
      </c>
      <c r="D749" s="2">
        <v>0.56330320599999995</v>
      </c>
      <c r="E749" s="2">
        <v>0.98039215686274506</v>
      </c>
      <c r="F749" s="2">
        <v>0.74689347182952959</v>
      </c>
    </row>
    <row r="750" spans="1:6">
      <c r="A750" s="1">
        <v>40299</v>
      </c>
      <c r="B750" s="2">
        <v>0.52</v>
      </c>
      <c r="C750" s="2">
        <v>0.11111111111111116</v>
      </c>
      <c r="D750" s="2">
        <v>0.56330320599999995</v>
      </c>
      <c r="E750" s="2">
        <v>0.99764705882352944</v>
      </c>
      <c r="F750" s="2">
        <v>0.66957015809688636</v>
      </c>
    </row>
    <row r="751" spans="1:6">
      <c r="A751" s="1">
        <v>40330</v>
      </c>
      <c r="B751" s="2">
        <v>0.52</v>
      </c>
      <c r="C751" s="2">
        <v>0.12962962962962965</v>
      </c>
      <c r="D751" s="2">
        <v>0.56330320599999995</v>
      </c>
      <c r="E751" s="2">
        <v>0.92470588235294116</v>
      </c>
      <c r="F751" s="2">
        <v>0.35302116831137609</v>
      </c>
    </row>
    <row r="752" spans="1:6">
      <c r="A752" s="1">
        <v>40360</v>
      </c>
      <c r="B752" s="2">
        <v>0.52</v>
      </c>
      <c r="C752" s="2">
        <v>0.12962962962962965</v>
      </c>
      <c r="D752" s="2">
        <v>0.51196924700000002</v>
      </c>
      <c r="E752" s="2">
        <v>0.93960784313725487</v>
      </c>
      <c r="F752" s="2">
        <v>0.54043354531364252</v>
      </c>
    </row>
    <row r="753" spans="1:6">
      <c r="A753" s="1">
        <v>40391</v>
      </c>
      <c r="B753" s="2">
        <v>0.52</v>
      </c>
      <c r="C753" s="2">
        <v>0.12037037037037046</v>
      </c>
      <c r="D753" s="2">
        <v>0.51196924700000002</v>
      </c>
      <c r="E753" s="2">
        <v>0.93254901960784309</v>
      </c>
      <c r="F753" s="2">
        <v>0.867779851844247</v>
      </c>
    </row>
    <row r="754" spans="1:6">
      <c r="A754" s="1">
        <v>40422</v>
      </c>
      <c r="B754" s="2">
        <v>0.52</v>
      </c>
      <c r="C754" s="2">
        <v>0.12037037037037046</v>
      </c>
      <c r="D754" s="2">
        <v>0.51196924700000002</v>
      </c>
      <c r="E754" s="2">
        <v>0.93176470588235294</v>
      </c>
      <c r="F754" s="2">
        <v>0.51740472349896904</v>
      </c>
    </row>
    <row r="755" spans="1:6">
      <c r="A755" s="1">
        <v>40452</v>
      </c>
      <c r="B755" s="2">
        <v>0.52</v>
      </c>
      <c r="C755" s="2">
        <v>0.12962962962962965</v>
      </c>
      <c r="D755" s="2">
        <v>0.50140581100000003</v>
      </c>
      <c r="E755" s="2">
        <v>0.9341176470588235</v>
      </c>
      <c r="F755" s="2">
        <v>0.75795814746555601</v>
      </c>
    </row>
    <row r="756" spans="1:6">
      <c r="A756" s="1">
        <v>40483</v>
      </c>
      <c r="B756" s="2">
        <v>0.52</v>
      </c>
      <c r="C756" s="2">
        <v>9.259259259259256E-2</v>
      </c>
      <c r="D756" s="2">
        <v>0.50140581100000003</v>
      </c>
      <c r="E756" s="2">
        <v>0.93176470588235294</v>
      </c>
      <c r="F756" s="2">
        <v>0.68690684401381674</v>
      </c>
    </row>
    <row r="757" spans="1:6">
      <c r="A757" s="1">
        <v>40513</v>
      </c>
      <c r="B757" s="2">
        <v>0.52</v>
      </c>
      <c r="C757" s="2">
        <v>0.13888888888888884</v>
      </c>
      <c r="D757" s="2">
        <v>0.50140581100000003</v>
      </c>
      <c r="E757" s="2">
        <v>0.96</v>
      </c>
      <c r="F757" s="2">
        <v>0.64673562190389533</v>
      </c>
    </row>
    <row r="758" spans="1:6">
      <c r="A758" s="1">
        <v>40544</v>
      </c>
      <c r="B758" s="2">
        <v>0.40816326530612246</v>
      </c>
      <c r="C758" s="2">
        <v>0.15740740740740744</v>
      </c>
      <c r="D758" s="2">
        <v>0.353372252</v>
      </c>
      <c r="E758" s="2">
        <v>0.97019607843137257</v>
      </c>
      <c r="F758" s="2">
        <v>0.71196222008901633</v>
      </c>
    </row>
    <row r="759" spans="1:6">
      <c r="A759" s="1">
        <v>40575</v>
      </c>
      <c r="B759" s="2">
        <v>0.40816326530612246</v>
      </c>
      <c r="C759" s="2">
        <v>0.16666666666666674</v>
      </c>
      <c r="D759" s="2">
        <v>0.353372252</v>
      </c>
      <c r="E759" s="2">
        <v>0.99058823529411766</v>
      </c>
      <c r="F759" s="2">
        <v>0.69839877059370137</v>
      </c>
    </row>
    <row r="760" spans="1:6">
      <c r="A760" s="1">
        <v>40603</v>
      </c>
      <c r="B760" s="2">
        <v>0.40816326530612246</v>
      </c>
      <c r="C760" s="2">
        <v>0.16666666666666674</v>
      </c>
      <c r="D760" s="2">
        <v>0.353372252</v>
      </c>
      <c r="E760" s="2">
        <v>0.94588235294117651</v>
      </c>
      <c r="F760" s="2">
        <v>0.61992759075213622</v>
      </c>
    </row>
    <row r="761" spans="1:6">
      <c r="A761" s="1">
        <v>40634</v>
      </c>
      <c r="B761" s="2">
        <v>0.40816326530612246</v>
      </c>
      <c r="C761" s="2">
        <v>0.15740740740740744</v>
      </c>
      <c r="D761" s="2">
        <v>0.52097189899999996</v>
      </c>
      <c r="E761" s="2">
        <v>0.90823529411764703</v>
      </c>
      <c r="F761" s="2">
        <v>0.68481594490659803</v>
      </c>
    </row>
    <row r="762" spans="1:6">
      <c r="A762" s="1">
        <v>40664</v>
      </c>
      <c r="B762" s="2">
        <v>0.40816326530612246</v>
      </c>
      <c r="C762" s="2">
        <v>0.16666666666666674</v>
      </c>
      <c r="D762" s="2">
        <v>0.52097189899999996</v>
      </c>
      <c r="E762" s="2">
        <v>0.87607843137254904</v>
      </c>
      <c r="F762" s="2">
        <v>0.70657047975577503</v>
      </c>
    </row>
    <row r="763" spans="1:6">
      <c r="A763" s="1">
        <v>40695</v>
      </c>
      <c r="B763" s="2">
        <v>0.40816326530612246</v>
      </c>
      <c r="C763" s="2">
        <v>0.15740740740740744</v>
      </c>
      <c r="D763" s="2">
        <v>0.52097189899999996</v>
      </c>
      <c r="E763" s="2">
        <v>0.87686274509803919</v>
      </c>
      <c r="F763" s="2">
        <v>0.511027753697198</v>
      </c>
    </row>
    <row r="764" spans="1:6">
      <c r="A764" s="1">
        <v>40725</v>
      </c>
      <c r="B764" s="2">
        <v>0.40816326530612246</v>
      </c>
      <c r="C764" s="2">
        <v>0.16666666666666674</v>
      </c>
      <c r="D764" s="2">
        <v>0.44177217800000002</v>
      </c>
      <c r="E764" s="2">
        <v>0.87137254901960781</v>
      </c>
      <c r="F764" s="2">
        <v>0.67800021028633051</v>
      </c>
    </row>
    <row r="765" spans="1:6">
      <c r="A765" s="1">
        <v>40756</v>
      </c>
      <c r="B765" s="2">
        <v>0.40816326530612246</v>
      </c>
      <c r="C765" s="2">
        <v>0.16666666666666674</v>
      </c>
      <c r="D765" s="2">
        <v>0.44177217800000002</v>
      </c>
      <c r="E765" s="2">
        <v>0.86039215686274506</v>
      </c>
      <c r="F765" s="2">
        <v>0.52299027804316112</v>
      </c>
    </row>
    <row r="766" spans="1:6">
      <c r="A766" s="1">
        <v>40787</v>
      </c>
      <c r="B766" s="2">
        <v>0.40816326530612246</v>
      </c>
      <c r="C766" s="2">
        <v>0.16666666666666674</v>
      </c>
      <c r="D766" s="2">
        <v>0.44177217800000002</v>
      </c>
      <c r="E766" s="2">
        <v>0.85254901960784313</v>
      </c>
      <c r="F766" s="2">
        <v>0.47909409554042309</v>
      </c>
    </row>
    <row r="767" spans="1:6">
      <c r="A767" s="1">
        <v>40817</v>
      </c>
      <c r="B767" s="2">
        <v>0.40816326530612246</v>
      </c>
      <c r="C767" s="2">
        <v>0.18518518518518512</v>
      </c>
      <c r="D767" s="2">
        <v>0.57864428199999995</v>
      </c>
      <c r="E767" s="2">
        <v>0.87921568627450986</v>
      </c>
      <c r="F767" s="2">
        <v>0.42636621318000351</v>
      </c>
    </row>
    <row r="768" spans="1:6">
      <c r="A768" s="1">
        <v>40848</v>
      </c>
      <c r="B768" s="2">
        <v>0.40816326530612246</v>
      </c>
      <c r="C768" s="2">
        <v>0.20370370370370383</v>
      </c>
      <c r="D768" s="2">
        <v>0.57864428199999995</v>
      </c>
      <c r="E768" s="2">
        <v>0.8901960784313725</v>
      </c>
      <c r="F768" s="2">
        <v>0.86082535169162666</v>
      </c>
    </row>
    <row r="769" spans="1:6">
      <c r="A769" s="1">
        <v>40878</v>
      </c>
      <c r="B769" s="2">
        <v>0.40816326530612246</v>
      </c>
      <c r="C769" s="2">
        <v>0.21296296296296302</v>
      </c>
      <c r="D769" s="2">
        <v>0.57864428199999995</v>
      </c>
      <c r="E769" s="2">
        <v>0.92392156862745101</v>
      </c>
      <c r="F769" s="2">
        <v>0.69685145278352112</v>
      </c>
    </row>
    <row r="770" spans="1:6">
      <c r="A770" s="1">
        <v>40909</v>
      </c>
      <c r="B770" s="2">
        <v>0.40816326530612246</v>
      </c>
      <c r="C770" s="2">
        <v>0.23148148148148151</v>
      </c>
      <c r="D770" s="2">
        <v>0.50908424600000002</v>
      </c>
      <c r="E770" s="2">
        <v>0.92627450980392156</v>
      </c>
      <c r="F770" s="2">
        <v>0.6977245746720655</v>
      </c>
    </row>
    <row r="771" spans="1:6">
      <c r="A771" s="1">
        <v>40940</v>
      </c>
      <c r="B771" s="2">
        <v>0.40816326530612246</v>
      </c>
      <c r="C771" s="2">
        <v>0.23148148148148151</v>
      </c>
      <c r="D771" s="2">
        <v>0.50908424600000002</v>
      </c>
      <c r="E771" s="2">
        <v>0.93098039215686268</v>
      </c>
      <c r="F771" s="2">
        <v>0.68301383277692718</v>
      </c>
    </row>
    <row r="772" spans="1:6">
      <c r="A772" s="1">
        <v>40969</v>
      </c>
      <c r="B772" s="2">
        <v>0.40816326530612246</v>
      </c>
      <c r="C772" s="2">
        <v>0.24074074074074081</v>
      </c>
      <c r="D772" s="2">
        <v>0.50908424600000002</v>
      </c>
      <c r="E772" s="2">
        <v>0.94823529411764707</v>
      </c>
      <c r="F772" s="2">
        <v>0.67003525390516683</v>
      </c>
    </row>
    <row r="773" spans="1:6">
      <c r="A773" s="1">
        <v>41000</v>
      </c>
      <c r="B773" s="2">
        <v>0.40816326530612246</v>
      </c>
      <c r="C773" s="2">
        <v>0.24074074074074081</v>
      </c>
      <c r="D773" s="2">
        <v>0.47962754400000002</v>
      </c>
      <c r="E773" s="2">
        <v>0.97568627450980394</v>
      </c>
      <c r="F773" s="2">
        <v>0.67301612428879531</v>
      </c>
    </row>
    <row r="774" spans="1:6">
      <c r="A774" s="1">
        <v>41030</v>
      </c>
      <c r="B774" s="2">
        <v>0.40816326530612246</v>
      </c>
      <c r="C774" s="2">
        <v>0.24074074074074081</v>
      </c>
      <c r="D774" s="2">
        <v>0.47962754400000002</v>
      </c>
      <c r="E774" s="2">
        <v>0.97568627450980394</v>
      </c>
      <c r="F774" s="2">
        <v>0.6189773137648199</v>
      </c>
    </row>
    <row r="775" spans="1:6">
      <c r="A775" s="1">
        <v>41061</v>
      </c>
      <c r="B775" s="2">
        <v>0.40816326530612246</v>
      </c>
      <c r="C775" s="2">
        <v>0.24074074074074081</v>
      </c>
      <c r="D775" s="2">
        <v>0.47962754400000002</v>
      </c>
      <c r="E775" s="2">
        <v>0.97254901960784312</v>
      </c>
      <c r="F775" s="2">
        <v>0.38871232832739111</v>
      </c>
    </row>
    <row r="776" spans="1:6">
      <c r="A776" s="1">
        <v>41091</v>
      </c>
      <c r="B776" s="2">
        <v>0.40816326530612246</v>
      </c>
      <c r="C776" s="2">
        <v>0.24074074074074081</v>
      </c>
      <c r="D776" s="2">
        <v>0.431499678</v>
      </c>
      <c r="E776" s="2">
        <v>0.95294117647058818</v>
      </c>
      <c r="F776" s="2">
        <v>0.77764840796070167</v>
      </c>
    </row>
    <row r="777" spans="1:6">
      <c r="A777" s="1">
        <v>41122</v>
      </c>
      <c r="B777" s="2">
        <v>0.40816326530612246</v>
      </c>
      <c r="C777" s="2">
        <v>0.25000000000000011</v>
      </c>
      <c r="D777" s="2">
        <v>0.431499678</v>
      </c>
      <c r="E777" s="2">
        <v>0.97490196078431368</v>
      </c>
      <c r="F777" s="2">
        <v>0.6372349985231337</v>
      </c>
    </row>
    <row r="778" spans="1:6">
      <c r="A778" s="1">
        <v>41153</v>
      </c>
      <c r="B778" s="2">
        <v>0.40816326530612246</v>
      </c>
      <c r="C778" s="2">
        <v>0.27777777777777779</v>
      </c>
      <c r="D778" s="2">
        <v>0.431499678</v>
      </c>
      <c r="E778" s="2">
        <v>0.99843137254901959</v>
      </c>
      <c r="F778" s="2">
        <v>0.62805805669394421</v>
      </c>
    </row>
    <row r="779" spans="1:6">
      <c r="A779" s="1">
        <v>41183</v>
      </c>
      <c r="B779" s="2">
        <v>0.40816326530612246</v>
      </c>
      <c r="C779" s="2">
        <v>0.27777777777777779</v>
      </c>
      <c r="D779" s="2">
        <v>0.431499678</v>
      </c>
      <c r="E779" s="2">
        <v>0.98666666666666669</v>
      </c>
      <c r="F779" s="2">
        <v>0.71167696373956113</v>
      </c>
    </row>
    <row r="780" spans="1:6">
      <c r="A780" s="1">
        <v>41214</v>
      </c>
      <c r="B780" s="2">
        <v>0.40816326530612246</v>
      </c>
      <c r="C780" s="2">
        <v>0.28703703703703709</v>
      </c>
      <c r="D780" s="2">
        <v>0.431499678</v>
      </c>
      <c r="E780" s="2">
        <v>0.98039215686274506</v>
      </c>
      <c r="F780" s="2">
        <v>0.56170311030661402</v>
      </c>
    </row>
    <row r="781" spans="1:6">
      <c r="A781" s="1">
        <v>41244</v>
      </c>
      <c r="B781" s="2">
        <v>0.40816326530612246</v>
      </c>
      <c r="C781" s="2">
        <v>0.26851851851851849</v>
      </c>
      <c r="D781" s="2">
        <v>0.431499678</v>
      </c>
      <c r="E781" s="2">
        <v>0.97882352941176465</v>
      </c>
      <c r="F781" s="2">
        <v>0.56358331500602199</v>
      </c>
    </row>
    <row r="782" spans="1:6">
      <c r="A782" s="1">
        <v>41275</v>
      </c>
      <c r="B782" s="2">
        <v>0.4</v>
      </c>
      <c r="C782" s="2">
        <v>0.2592592592592593</v>
      </c>
      <c r="D782" s="2">
        <v>0.51744131500000001</v>
      </c>
      <c r="E782" s="2">
        <v>0.96705882352941175</v>
      </c>
      <c r="F782" s="2">
        <v>0.7057319896419133</v>
      </c>
    </row>
    <row r="783" spans="1:6">
      <c r="A783" s="1">
        <v>41306</v>
      </c>
      <c r="B783" s="2">
        <v>0.4</v>
      </c>
      <c r="C783" s="2">
        <v>0.28703703703703709</v>
      </c>
      <c r="D783" s="2">
        <v>0.51744131500000001</v>
      </c>
      <c r="E783" s="2">
        <v>0.99764705882352944</v>
      </c>
      <c r="F783" s="2">
        <v>0.73188914236945113</v>
      </c>
    </row>
    <row r="784" spans="1:6">
      <c r="A784" s="1">
        <v>41334</v>
      </c>
      <c r="B784" s="2">
        <v>0.4</v>
      </c>
      <c r="C784" s="2">
        <v>0.30555555555555558</v>
      </c>
      <c r="D784" s="2">
        <v>0.51744131500000001</v>
      </c>
      <c r="E784" s="2">
        <v>0.95764705882352941</v>
      </c>
      <c r="F784" s="2">
        <v>0.63089781191651861</v>
      </c>
    </row>
    <row r="785" spans="1:6">
      <c r="A785" s="1">
        <v>41365</v>
      </c>
      <c r="B785" s="2">
        <v>0.4</v>
      </c>
      <c r="C785" s="2">
        <v>0.29629629629629639</v>
      </c>
      <c r="D785" s="2">
        <v>0.44082314500000003</v>
      </c>
      <c r="E785" s="2">
        <v>0.92549019607843142</v>
      </c>
      <c r="F785" s="2">
        <v>0.70526889128098069</v>
      </c>
    </row>
    <row r="786" spans="1:6">
      <c r="A786" s="1">
        <v>41395</v>
      </c>
      <c r="B786" s="2">
        <v>0.4</v>
      </c>
      <c r="C786" s="2">
        <v>0.30555555555555558</v>
      </c>
      <c r="D786" s="2">
        <v>0.44082314500000003</v>
      </c>
      <c r="E786" s="2">
        <v>0.94901960784313721</v>
      </c>
      <c r="F786" s="2">
        <v>0.63893318970637658</v>
      </c>
    </row>
    <row r="787" spans="1:6">
      <c r="A787" s="1">
        <v>41426</v>
      </c>
      <c r="B787" s="2">
        <v>0.4</v>
      </c>
      <c r="C787" s="2">
        <v>0.30555555555555558</v>
      </c>
      <c r="D787" s="2">
        <v>0.44082314500000003</v>
      </c>
      <c r="E787" s="2">
        <v>0.97960784313725491</v>
      </c>
      <c r="F787" s="2">
        <v>0.71392542009594884</v>
      </c>
    </row>
    <row r="788" spans="1:6">
      <c r="A788" s="1">
        <v>41456</v>
      </c>
      <c r="B788" s="2">
        <v>0.4</v>
      </c>
      <c r="C788" s="2">
        <v>0.32407407407407418</v>
      </c>
      <c r="D788" s="2">
        <v>0.52595918799999997</v>
      </c>
      <c r="E788" s="2">
        <v>0.99607843137254903</v>
      </c>
      <c r="F788" s="2">
        <v>0.5684838747077533</v>
      </c>
    </row>
    <row r="789" spans="1:6">
      <c r="A789" s="1">
        <v>41487</v>
      </c>
      <c r="B789" s="2">
        <v>0.4</v>
      </c>
      <c r="C789" s="2">
        <v>0.32407407407407418</v>
      </c>
      <c r="D789" s="2">
        <v>0.52595918799999997</v>
      </c>
      <c r="E789" s="2">
        <v>0.96156862745098037</v>
      </c>
      <c r="F789" s="2">
        <v>0.72950058445570831</v>
      </c>
    </row>
    <row r="790" spans="1:6">
      <c r="A790" s="1">
        <v>41518</v>
      </c>
      <c r="B790" s="2">
        <v>0.4</v>
      </c>
      <c r="C790" s="2">
        <v>0.33333333333333337</v>
      </c>
      <c r="D790" s="2">
        <v>0.52595918799999997</v>
      </c>
      <c r="E790" s="2">
        <v>0.93490196078431376</v>
      </c>
      <c r="F790" s="2">
        <v>0.48391089848035368</v>
      </c>
    </row>
    <row r="791" spans="1:6">
      <c r="A791" s="1">
        <v>41548</v>
      </c>
      <c r="B791" s="2">
        <v>0.4</v>
      </c>
      <c r="C791" s="2">
        <v>0.33333333333333337</v>
      </c>
      <c r="D791" s="2">
        <v>0.553266802</v>
      </c>
      <c r="E791" s="2">
        <v>0.91764705882352937</v>
      </c>
      <c r="F791" s="2">
        <v>0.67879649176845236</v>
      </c>
    </row>
    <row r="792" spans="1:6">
      <c r="A792" s="1">
        <v>41579</v>
      </c>
      <c r="B792" s="2">
        <v>0.4</v>
      </c>
      <c r="C792" s="2">
        <v>0.36111111111111116</v>
      </c>
      <c r="D792" s="2">
        <v>0.553266802</v>
      </c>
      <c r="E792" s="2">
        <v>0.93960784313725487</v>
      </c>
      <c r="F792" s="2">
        <v>0.68863831949363818</v>
      </c>
    </row>
    <row r="793" spans="1:6">
      <c r="A793" s="1">
        <v>41609</v>
      </c>
      <c r="B793" s="2">
        <v>0.4</v>
      </c>
      <c r="C793" s="2">
        <v>0.37962962962962965</v>
      </c>
      <c r="D793" s="2">
        <v>0.553266802</v>
      </c>
      <c r="E793" s="2">
        <v>0.96</v>
      </c>
      <c r="F793" s="2">
        <v>0.68156665449442111</v>
      </c>
    </row>
    <row r="794" spans="1:6">
      <c r="A794" s="1">
        <v>41640</v>
      </c>
      <c r="B794" s="2">
        <v>0.42</v>
      </c>
      <c r="C794" s="2">
        <v>0.38888888888888895</v>
      </c>
      <c r="D794" s="2">
        <v>0.37515588</v>
      </c>
      <c r="E794" s="2">
        <v>0.9662745098039216</v>
      </c>
      <c r="F794" s="2">
        <v>0.68635288650305204</v>
      </c>
    </row>
    <row r="795" spans="1:6">
      <c r="A795" s="1">
        <v>41671</v>
      </c>
      <c r="B795" s="2">
        <v>0.42</v>
      </c>
      <c r="C795" s="2">
        <v>0.37962962962962965</v>
      </c>
      <c r="D795" s="2">
        <v>0.37515588</v>
      </c>
      <c r="E795" s="2">
        <v>0.93098039215686268</v>
      </c>
      <c r="F795" s="2">
        <v>0.44702411999616037</v>
      </c>
    </row>
    <row r="796" spans="1:6">
      <c r="A796" s="1">
        <v>41699</v>
      </c>
      <c r="B796" s="2">
        <v>0.42</v>
      </c>
      <c r="C796" s="2">
        <v>0.37962962962962965</v>
      </c>
      <c r="D796" s="2">
        <v>0.37515588</v>
      </c>
      <c r="E796" s="2">
        <v>0.96078431372549022</v>
      </c>
      <c r="F796" s="2">
        <v>0.75061976826535093</v>
      </c>
    </row>
    <row r="797" spans="1:6">
      <c r="A797" s="1">
        <v>41730</v>
      </c>
      <c r="B797" s="2">
        <v>0.42</v>
      </c>
      <c r="C797" s="2">
        <v>0.42592592592592593</v>
      </c>
      <c r="D797" s="2">
        <v>0.55228276899999995</v>
      </c>
      <c r="E797" s="2">
        <v>0.99529411764705877</v>
      </c>
      <c r="F797" s="2">
        <v>0.67472107794409641</v>
      </c>
    </row>
    <row r="798" spans="1:6">
      <c r="A798" s="1">
        <v>41760</v>
      </c>
      <c r="B798" s="2">
        <v>0.42</v>
      </c>
      <c r="C798" s="2">
        <v>0.41666666666666674</v>
      </c>
      <c r="D798" s="2">
        <v>0.55228276899999995</v>
      </c>
      <c r="E798" s="2">
        <v>0.98901960784313725</v>
      </c>
      <c r="F798" s="2">
        <v>0.62020071702312296</v>
      </c>
    </row>
    <row r="799" spans="1:6">
      <c r="A799" s="1">
        <v>41791</v>
      </c>
      <c r="B799" s="2">
        <v>0.42</v>
      </c>
      <c r="C799" s="2">
        <v>0.43518518518518523</v>
      </c>
      <c r="D799" s="2">
        <v>0.55228276899999995</v>
      </c>
      <c r="E799" s="2">
        <v>0.99372549019607848</v>
      </c>
      <c r="F799" s="2">
        <v>0.64509099185299112</v>
      </c>
    </row>
    <row r="800" spans="1:6">
      <c r="A800" s="1">
        <v>41821</v>
      </c>
      <c r="B800" s="2">
        <v>0.42</v>
      </c>
      <c r="C800" s="2">
        <v>0.42592592592592593</v>
      </c>
      <c r="D800" s="2">
        <v>0.58792063800000005</v>
      </c>
      <c r="E800" s="2">
        <v>0.99843137254901959</v>
      </c>
      <c r="F800" s="2">
        <v>0.64907068286541003</v>
      </c>
    </row>
    <row r="801" spans="1:6">
      <c r="A801" s="1">
        <v>41852</v>
      </c>
      <c r="B801" s="2">
        <v>0.42</v>
      </c>
      <c r="C801" s="2">
        <v>0.42592592592592593</v>
      </c>
      <c r="D801" s="2">
        <v>0.58792063800000005</v>
      </c>
      <c r="E801" s="2">
        <v>0.97568627450980394</v>
      </c>
      <c r="F801" s="2">
        <v>0.54509196211006361</v>
      </c>
    </row>
    <row r="802" spans="1:6">
      <c r="A802" s="1">
        <v>41883</v>
      </c>
      <c r="B802" s="2">
        <v>0.42</v>
      </c>
      <c r="C802" s="2">
        <v>0.45370370370370372</v>
      </c>
      <c r="D802" s="2">
        <v>0.58792063800000005</v>
      </c>
      <c r="E802" s="2">
        <v>0.97254901960784312</v>
      </c>
      <c r="F802" s="2">
        <v>0.70661996886983414</v>
      </c>
    </row>
    <row r="803" spans="1:6">
      <c r="A803" s="1">
        <v>41913</v>
      </c>
      <c r="B803" s="2">
        <v>0.42</v>
      </c>
      <c r="C803" s="2">
        <v>0.47222222222222221</v>
      </c>
      <c r="D803" s="2">
        <v>0.50367456300000002</v>
      </c>
      <c r="E803" s="2">
        <v>0.97254901960784312</v>
      </c>
      <c r="F803" s="2">
        <v>0.57601197564895479</v>
      </c>
    </row>
    <row r="804" spans="1:6">
      <c r="A804" s="1">
        <v>41944</v>
      </c>
      <c r="B804" s="2">
        <v>0.42</v>
      </c>
      <c r="C804" s="2">
        <v>0.46296296296296302</v>
      </c>
      <c r="D804" s="2">
        <v>0.50367456300000002</v>
      </c>
      <c r="E804" s="2">
        <v>0.94588235294117651</v>
      </c>
      <c r="F804" s="2">
        <v>0.70298282850775751</v>
      </c>
    </row>
    <row r="805" spans="1:6">
      <c r="A805" s="1">
        <v>41974</v>
      </c>
      <c r="B805" s="2">
        <v>0.42</v>
      </c>
      <c r="C805" s="2">
        <v>0.48148148148148151</v>
      </c>
      <c r="D805" s="2">
        <v>0.50367456300000002</v>
      </c>
      <c r="E805" s="2">
        <v>0.90196078431372551</v>
      </c>
      <c r="F805" s="2">
        <v>0.67756096923828546</v>
      </c>
    </row>
    <row r="806" spans="1:6">
      <c r="A806" s="1">
        <v>42005</v>
      </c>
      <c r="B806" s="2">
        <v>0.36734693877551022</v>
      </c>
      <c r="C806" s="2">
        <v>0.47222222222222221</v>
      </c>
      <c r="D806" s="2">
        <v>0.48496271699999999</v>
      </c>
      <c r="E806" s="2">
        <v>0.83529411764705885</v>
      </c>
      <c r="F806" s="2">
        <v>0.62429079934054177</v>
      </c>
    </row>
    <row r="807" spans="1:6">
      <c r="A807" s="1">
        <v>42036</v>
      </c>
      <c r="B807" s="2">
        <v>0.36734693877551022</v>
      </c>
      <c r="C807" s="2">
        <v>0.49074074074074081</v>
      </c>
      <c r="D807" s="2">
        <v>0.48496271699999999</v>
      </c>
      <c r="E807" s="2">
        <v>0.84</v>
      </c>
      <c r="F807" s="2">
        <v>0.54723304549804719</v>
      </c>
    </row>
    <row r="808" spans="1:6">
      <c r="A808" s="1">
        <v>42064</v>
      </c>
      <c r="B808" s="2">
        <v>0.36734693877551022</v>
      </c>
      <c r="C808" s="2">
        <v>0.5</v>
      </c>
      <c r="D808" s="2">
        <v>0.48496271699999999</v>
      </c>
      <c r="E808" s="2">
        <v>0.83686274509803926</v>
      </c>
      <c r="F808" s="2">
        <v>0.75504080321678191</v>
      </c>
    </row>
    <row r="809" spans="1:6">
      <c r="A809" s="1">
        <v>42095</v>
      </c>
      <c r="B809" s="2">
        <v>0.36734693877551022</v>
      </c>
      <c r="C809" s="2">
        <v>0.5</v>
      </c>
      <c r="D809" s="2">
        <v>0.50266444499999996</v>
      </c>
      <c r="E809" s="2">
        <v>0.82666666666666666</v>
      </c>
      <c r="F809" s="2">
        <v>0.53209481216137944</v>
      </c>
    </row>
    <row r="810" spans="1:6">
      <c r="A810" s="1">
        <v>42125</v>
      </c>
      <c r="B810" s="2">
        <v>0.36734693877551022</v>
      </c>
      <c r="C810" s="2">
        <v>0.49074074074074081</v>
      </c>
      <c r="D810" s="2">
        <v>0.50266444499999996</v>
      </c>
      <c r="E810" s="2">
        <v>0.83921568627450982</v>
      </c>
      <c r="F810" s="2">
        <v>0.66396257681825721</v>
      </c>
    </row>
    <row r="811" spans="1:6">
      <c r="A811" s="1">
        <v>42156</v>
      </c>
      <c r="B811" s="2">
        <v>0.36734693877551022</v>
      </c>
      <c r="C811" s="2">
        <v>0.5092592592592593</v>
      </c>
      <c r="D811" s="2">
        <v>0.50266444499999996</v>
      </c>
      <c r="E811" s="2">
        <v>0.85176470588235298</v>
      </c>
      <c r="F811" s="2">
        <v>0.61842297938338864</v>
      </c>
    </row>
    <row r="812" spans="1:6">
      <c r="A812" s="1">
        <v>42186</v>
      </c>
      <c r="B812" s="2">
        <v>0.36734693877551022</v>
      </c>
      <c r="C812" s="2">
        <v>0.5185185185185186</v>
      </c>
      <c r="D812" s="2">
        <v>0.48416451999999999</v>
      </c>
      <c r="E812" s="2">
        <v>0.85568627450980395</v>
      </c>
      <c r="F812" s="2">
        <v>0.5753446923667177</v>
      </c>
    </row>
    <row r="813" spans="1:6">
      <c r="A813" s="1">
        <v>42217</v>
      </c>
      <c r="B813" s="2">
        <v>0.36734693877551022</v>
      </c>
      <c r="C813" s="2">
        <v>0.5277777777777779</v>
      </c>
      <c r="D813" s="2">
        <v>0.48416451999999999</v>
      </c>
      <c r="E813" s="2">
        <v>0.8580392156862745</v>
      </c>
      <c r="F813" s="2">
        <v>0.59267631564464496</v>
      </c>
    </row>
    <row r="814" spans="1:6">
      <c r="A814" s="1">
        <v>42248</v>
      </c>
      <c r="B814" s="2">
        <v>0.36734693877551022</v>
      </c>
      <c r="C814" s="2">
        <v>0.53703703703703709</v>
      </c>
      <c r="D814" s="2">
        <v>0.48416451999999999</v>
      </c>
      <c r="E814" s="2">
        <v>0.83921568627450982</v>
      </c>
      <c r="F814" s="2">
        <v>0.38847803569093464</v>
      </c>
    </row>
    <row r="815" spans="1:6">
      <c r="A815" s="1">
        <v>42278</v>
      </c>
      <c r="B815" s="2">
        <v>0.36734693877551022</v>
      </c>
      <c r="C815" s="2">
        <v>0.53703703703703709</v>
      </c>
      <c r="D815" s="2">
        <v>0.448093254</v>
      </c>
      <c r="E815" s="2">
        <v>0.85568627450980395</v>
      </c>
      <c r="F815" s="2">
        <v>0.65067660394144833</v>
      </c>
    </row>
    <row r="816" spans="1:6">
      <c r="A816" s="1">
        <v>42309</v>
      </c>
      <c r="B816" s="2">
        <v>0.36734693877551022</v>
      </c>
      <c r="C816" s="2">
        <v>0.53703703703703709</v>
      </c>
      <c r="D816" s="2">
        <v>0.448093254</v>
      </c>
      <c r="E816" s="2">
        <v>0.88156862745098041</v>
      </c>
      <c r="F816" s="2">
        <v>0.86491096740141571</v>
      </c>
    </row>
    <row r="817" spans="1:6">
      <c r="A817" s="1">
        <v>42339</v>
      </c>
      <c r="B817" s="2">
        <v>0.36734693877551022</v>
      </c>
      <c r="C817" s="2">
        <v>0.53703703703703709</v>
      </c>
      <c r="D817" s="2">
        <v>0.448093254</v>
      </c>
      <c r="E817" s="2">
        <v>0.89960784313725495</v>
      </c>
      <c r="F817" s="2">
        <v>0.62476286326183395</v>
      </c>
    </row>
    <row r="818" spans="1:6">
      <c r="A818" s="1"/>
    </row>
    <row r="819" spans="1:6">
      <c r="A819" s="1"/>
    </row>
    <row r="820" spans="1:6">
      <c r="A820" s="1"/>
    </row>
    <row r="821" spans="1:6">
      <c r="A821" s="1"/>
    </row>
    <row r="822" spans="1:6">
      <c r="A822" s="1"/>
    </row>
    <row r="823" spans="1:6">
      <c r="A823" s="1"/>
    </row>
    <row r="824" spans="1:6">
      <c r="A824" s="1"/>
    </row>
    <row r="825" spans="1:6">
      <c r="A825" s="1"/>
    </row>
    <row r="826" spans="1:6">
      <c r="A826" s="1"/>
    </row>
    <row r="827" spans="1:6">
      <c r="A827" s="1"/>
    </row>
    <row r="828" spans="1:6">
      <c r="A828" s="1"/>
    </row>
    <row r="829" spans="1:6">
      <c r="A829" s="1"/>
    </row>
    <row r="830" spans="1:6">
      <c r="A830" s="1"/>
    </row>
    <row r="831" spans="1:6">
      <c r="A831" s="1"/>
    </row>
    <row r="832" spans="1:6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</dc:creator>
  <cp:lastModifiedBy>Travis</cp:lastModifiedBy>
  <dcterms:created xsi:type="dcterms:W3CDTF">2017-03-03T20:24:31Z</dcterms:created>
  <dcterms:modified xsi:type="dcterms:W3CDTF">2017-03-08T22:56:55Z</dcterms:modified>
</cp:coreProperties>
</file>