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sinas/Projects/ppibot/results/caise23-ppinat-results/"/>
    </mc:Choice>
  </mc:AlternateContent>
  <xr:revisionPtr revIDLastSave="0" documentId="13_ncr:1_{E07A1661-892E-0D42-AB73-FD7936EA264C}" xr6:coauthVersionLast="47" xr6:coauthVersionMax="47" xr10:uidLastSave="{00000000-0000-0000-0000-000000000000}"/>
  <bookViews>
    <workbookView xWindow="55460" yWindow="2280" windowWidth="31440" windowHeight="19560" xr2:uid="{1A2EAED3-8D9C-2242-8078-C1822F0EC5F8}"/>
  </bookViews>
  <sheets>
    <sheet name="DD" sheetId="1" r:id="rId1"/>
    <sheet name="TF" sheetId="2" r:id="rId2"/>
    <sheet name="DD-wo" sheetId="3" r:id="rId3"/>
    <sheet name="TF-wo" sheetId="4" r:id="rId4"/>
  </sheets>
  <definedNames>
    <definedName name="_20221127_083200_metrics_dataset_traffic_test.json_matching_attrib_results" localSheetId="3">'TF-wo'!$A$1:$N$21</definedName>
    <definedName name="_20221127_083259_metrics_dataset_domesticDeclarations.json_matching_attrib_results" localSheetId="2">'DD-wo'!$A$1:$N$21</definedName>
    <definedName name="_20221127_083259_metrics_dataset_traffic_test.json_matching_attrib_results" localSheetId="1">TF!$A$1:$O$21</definedName>
    <definedName name="_20221127_083351_metrics_dataset_domesticDeclarations.json_matching_attrib_results" localSheetId="0">DD!$A$1:$O$21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2" i="2"/>
  <c r="K3" i="1"/>
  <c r="K4" i="1"/>
  <c r="K5" i="1"/>
  <c r="K6" i="1"/>
  <c r="K7" i="1"/>
  <c r="K8" i="1"/>
  <c r="K9" i="1"/>
  <c r="K10" i="1"/>
  <c r="K1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117702-B5A7-E442-853B-84422A39F1AC}" name="20221127-083200-metrics_dataset-traffic-test.json-matching-attrib-results" type="6" refreshedVersion="8" background="1" saveData="1">
    <textPr sourceFile="/Users/resinas/Desktop/final-wo-heuristics/20221127-083200-metrics_dataset-traffic-test.json-matching-attrib-results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3093D51-2F52-C944-8DC0-625C9F136F45}" name="20221127-083259-metrics_dataset-domesticDeclarations.json-matching-attrib-results" type="6" refreshedVersion="8" background="1" saveData="1">
    <textPr sourceFile="/Users/resinas/Desktop/final-wo-heuristics/20221127-083259-metrics_dataset-domesticDeclarations.json-matching-attrib-results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7FD9A63-C915-1049-934A-8EC9B4CC0658}" name="20221127-083259-metrics_dataset-traffic-test.json-matching-attrib-results" type="6" refreshedVersion="8" background="1" saveData="1">
    <textPr sourceFile="/Users/resinas/Desktop/final-with-heuristics/20221127-083259-metrics_dataset-traffic-test.json-matching-attrib-results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732C961-A858-AE4E-AE1E-D01E2A2639B5}" name="20221127-083351-metrics_dataset-domesticDeclarations.json-matching-attrib-results" type="6" refreshedVersion="8" background="1" saveData="1">
    <textPr sourceFile="/Users/resinas/Desktop/final-with-heuristics/20221127-083351-metrics_dataset-domesticDeclarations.json-matching-attrib-results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<sst xmlns="http://schemas.openxmlformats.org/spreadsheetml/2006/main" count="758" uniqueCount="91">
  <si>
    <t>parsing_type</t>
  </si>
  <si>
    <t>matching_type</t>
  </si>
  <si>
    <t>attrib</t>
  </si>
  <si>
    <t>EvalResult.OK1</t>
  </si>
  <si>
    <t>EvalResult.OK2</t>
  </si>
  <si>
    <t>EvalResult.NOK1</t>
  </si>
  <si>
    <t>EvalResult.NOK2</t>
  </si>
  <si>
    <t>EvalResult.NOK3</t>
  </si>
  <si>
    <t>EvalResult.P1</t>
  </si>
  <si>
    <t>precision</t>
  </si>
  <si>
    <t>recall</t>
  </si>
  <si>
    <t>precision_partial</t>
  </si>
  <si>
    <t>recall_partial</t>
  </si>
  <si>
    <t>specific</t>
  </si>
  <si>
    <t>is_0.25__emb_0.5__bart_0.25__c_0.5__att_0.2__mh_0.25</t>
  </si>
  <si>
    <t>GLOBAL</t>
  </si>
  <si>
    <t>0.7023809523809523</t>
  </si>
  <si>
    <t>0.7195121951219512</t>
  </si>
  <si>
    <t>0.7738095238095238</t>
  </si>
  <si>
    <t>0.7386363636363636</t>
  </si>
  <si>
    <t>from</t>
  </si>
  <si>
    <t>0.7272727272727273</t>
  </si>
  <si>
    <t>0.9090909090909091</t>
  </si>
  <si>
    <t>0.7692307692307693</t>
  </si>
  <si>
    <t>to</t>
  </si>
  <si>
    <t>0.45454545454545453</t>
  </si>
  <si>
    <t>0.8181818181818182</t>
  </si>
  <si>
    <t>0.6</t>
  </si>
  <si>
    <t>when</t>
  </si>
  <si>
    <t>0.4375</t>
  </si>
  <si>
    <t>condition</t>
  </si>
  <si>
    <t>0.8</t>
  </si>
  <si>
    <t>1.0</t>
  </si>
  <si>
    <t>filter</t>
  </si>
  <si>
    <t>0.0</t>
  </si>
  <si>
    <t>aggregation</t>
  </si>
  <si>
    <t>0.9310344827586207</t>
  </si>
  <si>
    <t>data</t>
  </si>
  <si>
    <t>period</t>
  </si>
  <si>
    <t>groupby</t>
  </si>
  <si>
    <t>perfect</t>
  </si>
  <si>
    <t>0.7790697674418605</t>
  </si>
  <si>
    <t>0.7976190476190477</t>
  </si>
  <si>
    <t>0.8372093023255814</t>
  </si>
  <si>
    <t>0.8089887640449438</t>
  </si>
  <si>
    <t>0.8333333333333334</t>
  </si>
  <si>
    <t>0.5454545454545454</t>
  </si>
  <si>
    <t>0.6666666666666666</t>
  </si>
  <si>
    <t>0.47058823529411764</t>
  </si>
  <si>
    <t>0.9230769230769231</t>
  </si>
  <si>
    <t>0.5</t>
  </si>
  <si>
    <t>0.7222222222222222</t>
  </si>
  <si>
    <t>0.75</t>
  </si>
  <si>
    <t>0.7962962962962963</t>
  </si>
  <si>
    <t>0.7678571428571429</t>
  </si>
  <si>
    <t>0.5833333333333334</t>
  </si>
  <si>
    <t>0.8888888888888888</t>
  </si>
  <si>
    <t>0.8620689655172413</t>
  </si>
  <si>
    <t>0.8709677419354839</t>
  </si>
  <si>
    <t>0.9166666666666666</t>
  </si>
  <si>
    <t>0.7857142857142857</t>
  </si>
  <si>
    <t>0.8461538461538461</t>
  </si>
  <si>
    <t>0.875</t>
  </si>
  <si>
    <t>0.95</t>
  </si>
  <si>
    <t>0.43902439024390244</t>
  </si>
  <si>
    <t>0.7592592592592593</t>
  </si>
  <si>
    <t>0.47126436781609193</t>
  </si>
  <si>
    <t>0.2727272727272727</t>
  </si>
  <si>
    <t>0.38461538461538464</t>
  </si>
  <si>
    <t>0.08333333333333333</t>
  </si>
  <si>
    <t>0.88</t>
  </si>
  <si>
    <t>0.7586206896551724</t>
  </si>
  <si>
    <t>0.92</t>
  </si>
  <si>
    <t>0.7666666666666667</t>
  </si>
  <si>
    <t>0.8035714285714286</t>
  </si>
  <si>
    <t>0.5172413793103449</t>
  </si>
  <si>
    <t>0.36363636363636365</t>
  </si>
  <si>
    <t>0.4166666666666667</t>
  </si>
  <si>
    <t>0.9583333333333334</t>
  </si>
  <si>
    <t>0.7741935483870968</t>
  </si>
  <si>
    <t>0.6363636363636364</t>
  </si>
  <si>
    <t>0.2692307692307692</t>
  </si>
  <si>
    <t>0.2962962962962963</t>
  </si>
  <si>
    <t>0.3333333333333333</t>
  </si>
  <si>
    <t>0.15384615384615385</t>
  </si>
  <si>
    <t>0.16666666666666666</t>
  </si>
  <si>
    <t>0.8214285714285714</t>
  </si>
  <si>
    <t>0.39655172413793105</t>
  </si>
  <si>
    <t>0.8928571428571429</t>
  </si>
  <si>
    <t>0.4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</si>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</sst>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1127-083351-metrics_dataset-domesticDeclarations.json-matching-attrib-results" connectionId="4" xr16:uid="{2167A4F3-CEF5-1940-9541-D4C2EAEDF0A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1127-083259-metrics_dataset-traffic-test.json-matching-attrib-results" connectionId="3" xr16:uid="{6966B56C-A059-A94F-806F-7A9173EF397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1127-083259-metrics_dataset-domesticDeclarations.json-matching-attrib-results" connectionId="2" xr16:uid="{FAA9BED8-515B-1547-BFA5-43D76D2BACE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1127-083200-metrics_dataset-traffic-test.json-matching-attrib-results" connectionId="1" xr16:uid="{C80045BA-F904-7C44-AA5A-D9C6AB5199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45FE-5113-B042-8989-ADD99713BD0C}">
  <dimension ref="A1:O37"/>
  <sheetViews>
    <sheetView tabSelected="1" workbookViewId="0">
      <selection activeCell="E28" sqref="E28"/>
    </sheetView>
  </sheetViews>
  <sheetFormatPr baseColWidth="10" defaultRowHeight="16" x14ac:dyDescent="0.2"/>
  <cols>
    <col min="1" max="1" width="3.1640625" bestFit="1" customWidth="1"/>
    <col min="2" max="2" width="11.6640625" bestFit="1" customWidth="1"/>
    <col min="3" max="3" width="50.5" bestFit="1" customWidth="1"/>
    <col min="4" max="4" width="11" bestFit="1" customWidth="1"/>
    <col min="5" max="6" width="13.5" bestFit="1" customWidth="1"/>
    <col min="7" max="9" width="14.83203125" bestFit="1" customWidth="1"/>
    <col min="10" max="10" width="12.1640625" bestFit="1" customWidth="1"/>
    <col min="11" max="11" width="12.1640625" customWidth="1"/>
    <col min="12" max="15" width="19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90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>
        <v>0</v>
      </c>
      <c r="B2" t="s">
        <v>13</v>
      </c>
      <c r="C2" t="s">
        <v>14</v>
      </c>
      <c r="D2" t="s">
        <v>15</v>
      </c>
      <c r="E2">
        <v>59</v>
      </c>
      <c r="F2">
        <v>98</v>
      </c>
      <c r="G2">
        <v>14</v>
      </c>
      <c r="H2">
        <v>5</v>
      </c>
      <c r="I2">
        <v>3</v>
      </c>
      <c r="J2">
        <v>6</v>
      </c>
      <c r="K2">
        <f>E2+G2+I2+J2</f>
        <v>82</v>
      </c>
      <c r="L2" t="s">
        <v>16</v>
      </c>
      <c r="M2" t="s">
        <v>17</v>
      </c>
      <c r="N2" t="s">
        <v>18</v>
      </c>
      <c r="O2" t="s">
        <v>19</v>
      </c>
    </row>
    <row r="3" spans="1:15" x14ac:dyDescent="0.2">
      <c r="A3">
        <v>1</v>
      </c>
      <c r="B3" t="s">
        <v>13</v>
      </c>
      <c r="C3" t="s">
        <v>14</v>
      </c>
      <c r="D3" t="s">
        <v>20</v>
      </c>
      <c r="E3">
        <v>8</v>
      </c>
      <c r="F3">
        <v>0</v>
      </c>
      <c r="G3">
        <v>1</v>
      </c>
      <c r="H3">
        <v>0</v>
      </c>
      <c r="I3">
        <v>0</v>
      </c>
      <c r="J3">
        <v>2</v>
      </c>
      <c r="K3">
        <f t="shared" ref="K3:K11" si="0">E3+G3+I3+J3</f>
        <v>11</v>
      </c>
      <c r="L3" t="s">
        <v>21</v>
      </c>
      <c r="M3" t="s">
        <v>21</v>
      </c>
      <c r="N3" t="s">
        <v>22</v>
      </c>
      <c r="O3" t="s">
        <v>23</v>
      </c>
    </row>
    <row r="4" spans="1:15" x14ac:dyDescent="0.2">
      <c r="A4">
        <v>2</v>
      </c>
      <c r="B4" t="s">
        <v>13</v>
      </c>
      <c r="C4" t="s">
        <v>14</v>
      </c>
      <c r="D4" t="s">
        <v>24</v>
      </c>
      <c r="E4">
        <v>5</v>
      </c>
      <c r="F4">
        <v>0</v>
      </c>
      <c r="G4">
        <v>2</v>
      </c>
      <c r="H4">
        <v>0</v>
      </c>
      <c r="I4">
        <v>0</v>
      </c>
      <c r="J4">
        <v>4</v>
      </c>
      <c r="K4">
        <f t="shared" si="0"/>
        <v>11</v>
      </c>
      <c r="L4" t="s">
        <v>25</v>
      </c>
      <c r="M4" t="s">
        <v>25</v>
      </c>
      <c r="N4" t="s">
        <v>26</v>
      </c>
      <c r="O4" t="s">
        <v>27</v>
      </c>
    </row>
    <row r="5" spans="1:15" x14ac:dyDescent="0.2">
      <c r="A5">
        <v>3</v>
      </c>
      <c r="B5" t="s">
        <v>13</v>
      </c>
      <c r="C5" t="s">
        <v>14</v>
      </c>
      <c r="D5" t="s">
        <v>28</v>
      </c>
      <c r="E5">
        <v>7</v>
      </c>
      <c r="F5">
        <v>0</v>
      </c>
      <c r="G5">
        <v>9</v>
      </c>
      <c r="H5">
        <v>0</v>
      </c>
      <c r="I5">
        <v>0</v>
      </c>
      <c r="J5">
        <v>0</v>
      </c>
      <c r="K5">
        <f t="shared" si="0"/>
        <v>16</v>
      </c>
      <c r="L5" t="s">
        <v>29</v>
      </c>
      <c r="M5" t="s">
        <v>29</v>
      </c>
      <c r="N5" t="s">
        <v>29</v>
      </c>
      <c r="O5" t="s">
        <v>29</v>
      </c>
    </row>
    <row r="6" spans="1:15" x14ac:dyDescent="0.2">
      <c r="A6">
        <v>4</v>
      </c>
      <c r="B6" t="s">
        <v>13</v>
      </c>
      <c r="C6" t="s">
        <v>14</v>
      </c>
      <c r="D6" t="s">
        <v>30</v>
      </c>
      <c r="E6">
        <v>12</v>
      </c>
      <c r="F6">
        <v>14</v>
      </c>
      <c r="G6">
        <v>0</v>
      </c>
      <c r="H6">
        <v>3</v>
      </c>
      <c r="I6">
        <v>0</v>
      </c>
      <c r="J6">
        <v>0</v>
      </c>
      <c r="K6">
        <f t="shared" si="0"/>
        <v>12</v>
      </c>
      <c r="L6" t="s">
        <v>31</v>
      </c>
      <c r="M6" t="s">
        <v>32</v>
      </c>
      <c r="N6" t="s">
        <v>31</v>
      </c>
      <c r="O6" t="s">
        <v>32</v>
      </c>
    </row>
    <row r="7" spans="1:15" x14ac:dyDescent="0.2">
      <c r="A7">
        <v>5</v>
      </c>
      <c r="B7" t="s">
        <v>13</v>
      </c>
      <c r="C7" t="s">
        <v>14</v>
      </c>
      <c r="D7" t="s">
        <v>33</v>
      </c>
      <c r="E7">
        <v>0</v>
      </c>
      <c r="F7">
        <v>29</v>
      </c>
      <c r="G7">
        <v>0</v>
      </c>
      <c r="H7">
        <v>0</v>
      </c>
      <c r="I7">
        <v>0</v>
      </c>
      <c r="J7">
        <v>0</v>
      </c>
      <c r="K7">
        <f t="shared" si="0"/>
        <v>0</v>
      </c>
      <c r="L7" t="s">
        <v>34</v>
      </c>
      <c r="M7" t="s">
        <v>34</v>
      </c>
      <c r="N7" t="s">
        <v>34</v>
      </c>
      <c r="O7" t="s">
        <v>34</v>
      </c>
    </row>
    <row r="8" spans="1:15" x14ac:dyDescent="0.2">
      <c r="A8">
        <v>6</v>
      </c>
      <c r="B8" t="s">
        <v>13</v>
      </c>
      <c r="C8" t="s">
        <v>14</v>
      </c>
      <c r="D8" t="s">
        <v>35</v>
      </c>
      <c r="E8">
        <v>27</v>
      </c>
      <c r="F8">
        <v>0</v>
      </c>
      <c r="G8">
        <v>2</v>
      </c>
      <c r="H8">
        <v>0</v>
      </c>
      <c r="I8">
        <v>0</v>
      </c>
      <c r="J8">
        <v>0</v>
      </c>
      <c r="K8">
        <f t="shared" si="0"/>
        <v>29</v>
      </c>
      <c r="L8" t="s">
        <v>36</v>
      </c>
      <c r="M8" t="s">
        <v>36</v>
      </c>
      <c r="N8" t="s">
        <v>36</v>
      </c>
      <c r="O8" t="s">
        <v>36</v>
      </c>
    </row>
    <row r="9" spans="1:15" x14ac:dyDescent="0.2">
      <c r="A9">
        <v>7</v>
      </c>
      <c r="B9" t="s">
        <v>13</v>
      </c>
      <c r="C9" t="s">
        <v>14</v>
      </c>
      <c r="D9" t="s">
        <v>37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f t="shared" si="0"/>
        <v>2</v>
      </c>
      <c r="L9" t="s">
        <v>34</v>
      </c>
      <c r="M9" t="s">
        <v>34</v>
      </c>
      <c r="N9" t="s">
        <v>34</v>
      </c>
      <c r="O9" t="s">
        <v>34</v>
      </c>
    </row>
    <row r="10" spans="1:15" x14ac:dyDescent="0.2">
      <c r="A10">
        <v>8</v>
      </c>
      <c r="B10" t="s">
        <v>13</v>
      </c>
      <c r="C10" t="s">
        <v>14</v>
      </c>
      <c r="D10" t="s">
        <v>38</v>
      </c>
      <c r="E10">
        <v>0</v>
      </c>
      <c r="F10">
        <v>28</v>
      </c>
      <c r="G10">
        <v>0</v>
      </c>
      <c r="H10">
        <v>0</v>
      </c>
      <c r="I10">
        <v>1</v>
      </c>
      <c r="J10">
        <v>0</v>
      </c>
      <c r="K10">
        <f t="shared" si="0"/>
        <v>1</v>
      </c>
      <c r="L10" t="s">
        <v>34</v>
      </c>
      <c r="M10" t="s">
        <v>34</v>
      </c>
      <c r="N10" t="s">
        <v>34</v>
      </c>
      <c r="O10" t="s">
        <v>34</v>
      </c>
    </row>
    <row r="11" spans="1:15" x14ac:dyDescent="0.2">
      <c r="A11">
        <v>9</v>
      </c>
      <c r="B11" t="s">
        <v>13</v>
      </c>
      <c r="C11" t="s">
        <v>14</v>
      </c>
      <c r="D11" t="s">
        <v>39</v>
      </c>
      <c r="E11">
        <v>0</v>
      </c>
      <c r="F11">
        <v>27</v>
      </c>
      <c r="G11">
        <v>0</v>
      </c>
      <c r="H11">
        <v>2</v>
      </c>
      <c r="I11">
        <v>0</v>
      </c>
      <c r="J11">
        <v>0</v>
      </c>
      <c r="K11">
        <f t="shared" si="0"/>
        <v>0</v>
      </c>
      <c r="L11" t="s">
        <v>34</v>
      </c>
      <c r="M11" t="s">
        <v>34</v>
      </c>
      <c r="N11" t="s">
        <v>34</v>
      </c>
      <c r="O11" t="s">
        <v>34</v>
      </c>
    </row>
    <row r="12" spans="1:15" x14ac:dyDescent="0.2">
      <c r="A12">
        <v>10</v>
      </c>
      <c r="B12" t="s">
        <v>40</v>
      </c>
      <c r="C12" t="s">
        <v>14</v>
      </c>
      <c r="D12" t="s">
        <v>15</v>
      </c>
      <c r="E12">
        <v>67</v>
      </c>
      <c r="F12">
        <v>104</v>
      </c>
      <c r="G12">
        <v>11</v>
      </c>
      <c r="H12">
        <v>3</v>
      </c>
      <c r="I12">
        <v>1</v>
      </c>
      <c r="J12">
        <v>5</v>
      </c>
      <c r="L12" t="s">
        <v>41</v>
      </c>
      <c r="M12" t="s">
        <v>42</v>
      </c>
      <c r="N12" t="s">
        <v>43</v>
      </c>
      <c r="O12" t="s">
        <v>44</v>
      </c>
    </row>
    <row r="13" spans="1:15" x14ac:dyDescent="0.2">
      <c r="A13">
        <v>11</v>
      </c>
      <c r="B13" t="s">
        <v>40</v>
      </c>
      <c r="C13" t="s">
        <v>14</v>
      </c>
      <c r="D13" t="s">
        <v>20</v>
      </c>
      <c r="E13">
        <v>9</v>
      </c>
      <c r="F13">
        <v>0</v>
      </c>
      <c r="G13">
        <v>1</v>
      </c>
      <c r="H13">
        <v>0</v>
      </c>
      <c r="I13">
        <v>0</v>
      </c>
      <c r="J13">
        <v>1</v>
      </c>
      <c r="L13" t="s">
        <v>26</v>
      </c>
      <c r="M13" t="s">
        <v>26</v>
      </c>
      <c r="N13" t="s">
        <v>22</v>
      </c>
      <c r="O13" t="s">
        <v>45</v>
      </c>
    </row>
    <row r="14" spans="1:15" x14ac:dyDescent="0.2">
      <c r="A14">
        <v>12</v>
      </c>
      <c r="B14" t="s">
        <v>40</v>
      </c>
      <c r="C14" t="s">
        <v>14</v>
      </c>
      <c r="D14" t="s">
        <v>24</v>
      </c>
      <c r="E14">
        <v>6</v>
      </c>
      <c r="F14">
        <v>0</v>
      </c>
      <c r="G14">
        <v>1</v>
      </c>
      <c r="H14">
        <v>0</v>
      </c>
      <c r="I14">
        <v>0</v>
      </c>
      <c r="J14">
        <v>4</v>
      </c>
      <c r="L14" t="s">
        <v>46</v>
      </c>
      <c r="M14" t="s">
        <v>46</v>
      </c>
      <c r="N14" t="s">
        <v>22</v>
      </c>
      <c r="O14" t="s">
        <v>47</v>
      </c>
    </row>
    <row r="15" spans="1:15" x14ac:dyDescent="0.2">
      <c r="A15">
        <v>13</v>
      </c>
      <c r="B15" t="s">
        <v>40</v>
      </c>
      <c r="C15" t="s">
        <v>14</v>
      </c>
      <c r="D15" t="s">
        <v>28</v>
      </c>
      <c r="E15">
        <v>8</v>
      </c>
      <c r="F15">
        <v>0</v>
      </c>
      <c r="G15">
        <v>9</v>
      </c>
      <c r="H15">
        <v>0</v>
      </c>
      <c r="I15">
        <v>0</v>
      </c>
      <c r="J15">
        <v>0</v>
      </c>
      <c r="L15" t="s">
        <v>48</v>
      </c>
      <c r="M15" t="s">
        <v>48</v>
      </c>
      <c r="N15" t="s">
        <v>48</v>
      </c>
      <c r="O15" t="s">
        <v>48</v>
      </c>
    </row>
    <row r="16" spans="1:15" x14ac:dyDescent="0.2">
      <c r="A16">
        <v>14</v>
      </c>
      <c r="B16" t="s">
        <v>40</v>
      </c>
      <c r="C16" t="s">
        <v>14</v>
      </c>
      <c r="D16" t="s">
        <v>30</v>
      </c>
      <c r="E16">
        <v>12</v>
      </c>
      <c r="F16">
        <v>17</v>
      </c>
      <c r="G16">
        <v>0</v>
      </c>
      <c r="H16">
        <v>1</v>
      </c>
      <c r="I16">
        <v>0</v>
      </c>
      <c r="J16">
        <v>0</v>
      </c>
      <c r="L16" t="s">
        <v>49</v>
      </c>
      <c r="M16" t="s">
        <v>32</v>
      </c>
      <c r="N16" t="s">
        <v>49</v>
      </c>
      <c r="O16" t="s">
        <v>32</v>
      </c>
    </row>
    <row r="17" spans="1:15" x14ac:dyDescent="0.2">
      <c r="A17">
        <v>15</v>
      </c>
      <c r="B17" t="s">
        <v>40</v>
      </c>
      <c r="C17" t="s">
        <v>14</v>
      </c>
      <c r="D17" t="s">
        <v>33</v>
      </c>
      <c r="E17">
        <v>0</v>
      </c>
      <c r="F17">
        <v>30</v>
      </c>
      <c r="G17">
        <v>0</v>
      </c>
      <c r="H17">
        <v>0</v>
      </c>
      <c r="I17">
        <v>0</v>
      </c>
      <c r="J17">
        <v>0</v>
      </c>
      <c r="L17" t="s">
        <v>34</v>
      </c>
      <c r="M17" t="s">
        <v>34</v>
      </c>
      <c r="N17" t="s">
        <v>34</v>
      </c>
      <c r="O17" t="s">
        <v>34</v>
      </c>
    </row>
    <row r="18" spans="1:15" x14ac:dyDescent="0.2">
      <c r="A18">
        <v>16</v>
      </c>
      <c r="B18" t="s">
        <v>40</v>
      </c>
      <c r="C18" t="s">
        <v>14</v>
      </c>
      <c r="D18" t="s">
        <v>35</v>
      </c>
      <c r="E18">
        <v>30</v>
      </c>
      <c r="F18">
        <v>0</v>
      </c>
      <c r="G18">
        <v>0</v>
      </c>
      <c r="H18">
        <v>0</v>
      </c>
      <c r="I18">
        <v>0</v>
      </c>
      <c r="J18">
        <v>0</v>
      </c>
      <c r="L18" t="s">
        <v>32</v>
      </c>
      <c r="M18" t="s">
        <v>32</v>
      </c>
      <c r="N18" t="s">
        <v>32</v>
      </c>
      <c r="O18" t="s">
        <v>32</v>
      </c>
    </row>
    <row r="19" spans="1:15" x14ac:dyDescent="0.2">
      <c r="A19">
        <v>17</v>
      </c>
      <c r="B19" t="s">
        <v>40</v>
      </c>
      <c r="C19" t="s">
        <v>14</v>
      </c>
      <c r="D19" t="s">
        <v>37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L19" t="s">
        <v>32</v>
      </c>
      <c r="M19" t="s">
        <v>50</v>
      </c>
      <c r="N19" t="s">
        <v>32</v>
      </c>
      <c r="O19" t="s">
        <v>50</v>
      </c>
    </row>
    <row r="20" spans="1:15" x14ac:dyDescent="0.2">
      <c r="A20">
        <v>18</v>
      </c>
      <c r="B20" t="s">
        <v>40</v>
      </c>
      <c r="C20" t="s">
        <v>14</v>
      </c>
      <c r="D20" t="s">
        <v>38</v>
      </c>
      <c r="E20">
        <v>1</v>
      </c>
      <c r="F20">
        <v>29</v>
      </c>
      <c r="G20">
        <v>0</v>
      </c>
      <c r="H20">
        <v>0</v>
      </c>
      <c r="I20">
        <v>0</v>
      </c>
      <c r="J20">
        <v>0</v>
      </c>
      <c r="L20" t="s">
        <v>32</v>
      </c>
      <c r="M20" t="s">
        <v>32</v>
      </c>
      <c r="N20" t="s">
        <v>32</v>
      </c>
      <c r="O20" t="s">
        <v>32</v>
      </c>
    </row>
    <row r="21" spans="1:15" x14ac:dyDescent="0.2">
      <c r="A21">
        <v>19</v>
      </c>
      <c r="B21" t="s">
        <v>40</v>
      </c>
      <c r="C21" t="s">
        <v>14</v>
      </c>
      <c r="D21" t="s">
        <v>39</v>
      </c>
      <c r="E21">
        <v>0</v>
      </c>
      <c r="F21">
        <v>28</v>
      </c>
      <c r="G21">
        <v>0</v>
      </c>
      <c r="H21">
        <v>2</v>
      </c>
      <c r="I21">
        <v>0</v>
      </c>
      <c r="J21">
        <v>0</v>
      </c>
      <c r="L21" t="s">
        <v>34</v>
      </c>
      <c r="M21" t="s">
        <v>34</v>
      </c>
      <c r="N21" t="s">
        <v>34</v>
      </c>
      <c r="O21" t="s">
        <v>34</v>
      </c>
    </row>
    <row r="27" spans="1:15" x14ac:dyDescent="0.2">
      <c r="E27" t="s">
        <v>9</v>
      </c>
      <c r="F27" t="s">
        <v>10</v>
      </c>
    </row>
    <row r="28" spans="1:15" x14ac:dyDescent="0.2">
      <c r="D28" t="s">
        <v>35</v>
      </c>
      <c r="E28" t="s">
        <v>36</v>
      </c>
      <c r="F28" t="s">
        <v>36</v>
      </c>
      <c r="G28" t="s">
        <v>32</v>
      </c>
      <c r="H28" t="s">
        <v>32</v>
      </c>
      <c r="I28" t="s">
        <v>70</v>
      </c>
      <c r="J28" t="s">
        <v>71</v>
      </c>
    </row>
    <row r="29" spans="1:15" x14ac:dyDescent="0.2">
      <c r="D29" t="s">
        <v>30</v>
      </c>
      <c r="E29" t="s">
        <v>31</v>
      </c>
      <c r="F29" t="s">
        <v>32</v>
      </c>
      <c r="G29" t="s">
        <v>49</v>
      </c>
      <c r="H29" t="s">
        <v>32</v>
      </c>
      <c r="I29" t="s">
        <v>32</v>
      </c>
      <c r="J29" t="s">
        <v>69</v>
      </c>
    </row>
    <row r="30" spans="1:15" x14ac:dyDescent="0.2">
      <c r="D30" t="s">
        <v>20</v>
      </c>
      <c r="E30" t="s">
        <v>21</v>
      </c>
      <c r="F30" t="s">
        <v>21</v>
      </c>
      <c r="G30" t="s">
        <v>26</v>
      </c>
      <c r="H30" t="s">
        <v>26</v>
      </c>
      <c r="I30" t="s">
        <v>27</v>
      </c>
      <c r="J30" t="s">
        <v>67</v>
      </c>
    </row>
    <row r="31" spans="1:15" x14ac:dyDescent="0.2">
      <c r="D31" t="s">
        <v>24</v>
      </c>
      <c r="E31" t="s">
        <v>25</v>
      </c>
      <c r="F31" t="s">
        <v>25</v>
      </c>
      <c r="G31" t="s">
        <v>46</v>
      </c>
      <c r="H31" t="s">
        <v>46</v>
      </c>
      <c r="I31" t="s">
        <v>27</v>
      </c>
      <c r="J31" t="s">
        <v>67</v>
      </c>
    </row>
    <row r="32" spans="1:15" x14ac:dyDescent="0.2">
      <c r="D32" t="s">
        <v>28</v>
      </c>
      <c r="E32" t="s">
        <v>29</v>
      </c>
      <c r="F32" t="s">
        <v>29</v>
      </c>
      <c r="G32" t="s">
        <v>48</v>
      </c>
      <c r="H32" t="s">
        <v>48</v>
      </c>
      <c r="I32" t="s">
        <v>29</v>
      </c>
      <c r="J32" t="s">
        <v>29</v>
      </c>
    </row>
    <row r="33" spans="4:10" x14ac:dyDescent="0.2">
      <c r="D33" t="s">
        <v>15</v>
      </c>
      <c r="E33" t="s">
        <v>16</v>
      </c>
      <c r="F33" t="s">
        <v>17</v>
      </c>
      <c r="G33" t="s">
        <v>41</v>
      </c>
      <c r="H33" t="s">
        <v>42</v>
      </c>
      <c r="I33" t="s">
        <v>47</v>
      </c>
      <c r="J33" t="s">
        <v>64</v>
      </c>
    </row>
    <row r="34" spans="4:10" x14ac:dyDescent="0.2">
      <c r="D34" t="s">
        <v>33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</row>
    <row r="35" spans="4:10" x14ac:dyDescent="0.2">
      <c r="D35" t="s">
        <v>37</v>
      </c>
      <c r="E35" t="s">
        <v>34</v>
      </c>
      <c r="F35" t="s">
        <v>34</v>
      </c>
      <c r="G35" t="s">
        <v>32</v>
      </c>
      <c r="H35" t="s">
        <v>50</v>
      </c>
      <c r="I35" t="s">
        <v>34</v>
      </c>
      <c r="J35" t="s">
        <v>34</v>
      </c>
    </row>
    <row r="36" spans="4:10" x14ac:dyDescent="0.2">
      <c r="D36" t="s">
        <v>38</v>
      </c>
      <c r="E36" t="s">
        <v>34</v>
      </c>
      <c r="F36" t="s">
        <v>34</v>
      </c>
      <c r="G36" t="s">
        <v>32</v>
      </c>
      <c r="H36" t="s">
        <v>32</v>
      </c>
      <c r="I36" t="s">
        <v>34</v>
      </c>
      <c r="J36" t="s">
        <v>34</v>
      </c>
    </row>
    <row r="37" spans="4:10" x14ac:dyDescent="0.2">
      <c r="D37" t="s">
        <v>39</v>
      </c>
      <c r="E37" t="s">
        <v>34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F7DE-18C1-1647-B6A5-4177B7942FBA}">
  <dimension ref="A1:O39"/>
  <sheetViews>
    <sheetView workbookViewId="0">
      <selection activeCell="E30" sqref="E30"/>
    </sheetView>
  </sheetViews>
  <sheetFormatPr baseColWidth="10" defaultRowHeight="16" x14ac:dyDescent="0.2"/>
  <cols>
    <col min="1" max="1" width="3.1640625" bestFit="1" customWidth="1"/>
    <col min="2" max="2" width="11.6640625" bestFit="1" customWidth="1"/>
    <col min="3" max="3" width="50.5" bestFit="1" customWidth="1"/>
    <col min="4" max="4" width="11" bestFit="1" customWidth="1"/>
    <col min="5" max="6" width="13.5" bestFit="1" customWidth="1"/>
    <col min="7" max="9" width="14.83203125" bestFit="1" customWidth="1"/>
    <col min="10" max="10" width="12.1640625" bestFit="1" customWidth="1"/>
    <col min="11" max="11" width="12.1640625" customWidth="1"/>
    <col min="12" max="15" width="18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90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>
        <v>0</v>
      </c>
      <c r="B2" t="s">
        <v>13</v>
      </c>
      <c r="C2" t="s">
        <v>14</v>
      </c>
      <c r="D2" t="s">
        <v>15</v>
      </c>
      <c r="E2">
        <v>39</v>
      </c>
      <c r="F2">
        <v>66</v>
      </c>
      <c r="G2">
        <v>9</v>
      </c>
      <c r="H2">
        <v>2</v>
      </c>
      <c r="I2">
        <v>0</v>
      </c>
      <c r="J2">
        <v>4</v>
      </c>
      <c r="K2">
        <f>E2+G2+I2+J2</f>
        <v>52</v>
      </c>
      <c r="L2" t="s">
        <v>51</v>
      </c>
      <c r="M2" t="s">
        <v>52</v>
      </c>
      <c r="N2" t="s">
        <v>53</v>
      </c>
      <c r="O2" t="s">
        <v>54</v>
      </c>
    </row>
    <row r="3" spans="1:15" x14ac:dyDescent="0.2">
      <c r="A3">
        <v>1</v>
      </c>
      <c r="B3" t="s">
        <v>13</v>
      </c>
      <c r="C3" t="s">
        <v>14</v>
      </c>
      <c r="D3" t="s">
        <v>20</v>
      </c>
      <c r="E3">
        <v>7</v>
      </c>
      <c r="F3">
        <v>0</v>
      </c>
      <c r="G3">
        <v>2</v>
      </c>
      <c r="H3">
        <v>0</v>
      </c>
      <c r="I3">
        <v>0</v>
      </c>
      <c r="J3">
        <v>3</v>
      </c>
      <c r="K3">
        <f t="shared" ref="K3:K12" si="0">E3+G3+I3+J3</f>
        <v>12</v>
      </c>
      <c r="L3" t="s">
        <v>55</v>
      </c>
      <c r="M3" t="s">
        <v>55</v>
      </c>
      <c r="N3" t="s">
        <v>45</v>
      </c>
      <c r="O3" t="s">
        <v>47</v>
      </c>
    </row>
    <row r="4" spans="1:15" x14ac:dyDescent="0.2">
      <c r="A4">
        <v>2</v>
      </c>
      <c r="B4" t="s">
        <v>13</v>
      </c>
      <c r="C4" t="s">
        <v>14</v>
      </c>
      <c r="D4" t="s">
        <v>24</v>
      </c>
      <c r="E4">
        <v>8</v>
      </c>
      <c r="F4">
        <v>0</v>
      </c>
      <c r="G4">
        <v>4</v>
      </c>
      <c r="H4">
        <v>0</v>
      </c>
      <c r="I4">
        <v>0</v>
      </c>
      <c r="J4">
        <v>0</v>
      </c>
      <c r="K4">
        <f t="shared" si="0"/>
        <v>12</v>
      </c>
      <c r="L4" t="s">
        <v>47</v>
      </c>
      <c r="M4" t="s">
        <v>47</v>
      </c>
      <c r="N4" t="s">
        <v>47</v>
      </c>
      <c r="O4" t="s">
        <v>47</v>
      </c>
    </row>
    <row r="5" spans="1:15" x14ac:dyDescent="0.2">
      <c r="A5">
        <v>3</v>
      </c>
      <c r="B5" t="s">
        <v>13</v>
      </c>
      <c r="C5" t="s">
        <v>14</v>
      </c>
      <c r="D5" t="s">
        <v>28</v>
      </c>
      <c r="E5">
        <v>5</v>
      </c>
      <c r="F5">
        <v>0</v>
      </c>
      <c r="G5">
        <v>1</v>
      </c>
      <c r="H5">
        <v>0</v>
      </c>
      <c r="I5">
        <v>0</v>
      </c>
      <c r="J5">
        <v>0</v>
      </c>
      <c r="K5">
        <f t="shared" si="0"/>
        <v>6</v>
      </c>
      <c r="L5" t="s">
        <v>45</v>
      </c>
      <c r="M5" t="s">
        <v>45</v>
      </c>
      <c r="N5" t="s">
        <v>45</v>
      </c>
      <c r="O5" t="s">
        <v>45</v>
      </c>
    </row>
    <row r="6" spans="1:15" x14ac:dyDescent="0.2">
      <c r="A6">
        <v>4</v>
      </c>
      <c r="B6" t="s">
        <v>13</v>
      </c>
      <c r="C6" t="s">
        <v>14</v>
      </c>
      <c r="D6" t="s">
        <v>30</v>
      </c>
      <c r="E6">
        <v>3</v>
      </c>
      <c r="F6">
        <v>14</v>
      </c>
      <c r="G6">
        <v>0</v>
      </c>
      <c r="H6">
        <v>1</v>
      </c>
      <c r="I6">
        <v>0</v>
      </c>
      <c r="J6">
        <v>0</v>
      </c>
      <c r="K6">
        <f t="shared" si="0"/>
        <v>3</v>
      </c>
      <c r="L6" t="s">
        <v>52</v>
      </c>
      <c r="M6" t="s">
        <v>32</v>
      </c>
      <c r="N6" t="s">
        <v>52</v>
      </c>
      <c r="O6" t="s">
        <v>32</v>
      </c>
    </row>
    <row r="7" spans="1:15" x14ac:dyDescent="0.2">
      <c r="A7">
        <v>5</v>
      </c>
      <c r="B7" t="s">
        <v>13</v>
      </c>
      <c r="C7" t="s">
        <v>14</v>
      </c>
      <c r="D7" t="s">
        <v>33</v>
      </c>
      <c r="E7">
        <v>0</v>
      </c>
      <c r="F7">
        <v>16</v>
      </c>
      <c r="G7">
        <v>0</v>
      </c>
      <c r="H7">
        <v>1</v>
      </c>
      <c r="I7">
        <v>0</v>
      </c>
      <c r="J7">
        <v>1</v>
      </c>
      <c r="K7">
        <f t="shared" si="0"/>
        <v>1</v>
      </c>
      <c r="L7" t="s">
        <v>34</v>
      </c>
      <c r="M7" t="s">
        <v>34</v>
      </c>
      <c r="N7" t="s">
        <v>50</v>
      </c>
      <c r="O7" t="s">
        <v>50</v>
      </c>
    </row>
    <row r="8" spans="1:15" x14ac:dyDescent="0.2">
      <c r="A8">
        <v>6</v>
      </c>
      <c r="B8" t="s">
        <v>13</v>
      </c>
      <c r="C8" t="s">
        <v>14</v>
      </c>
      <c r="D8" t="s">
        <v>35</v>
      </c>
      <c r="E8">
        <v>16</v>
      </c>
      <c r="F8">
        <v>0</v>
      </c>
      <c r="G8">
        <v>2</v>
      </c>
      <c r="H8">
        <v>0</v>
      </c>
      <c r="I8">
        <v>0</v>
      </c>
      <c r="J8">
        <v>0</v>
      </c>
      <c r="K8">
        <f t="shared" si="0"/>
        <v>18</v>
      </c>
      <c r="L8" t="s">
        <v>56</v>
      </c>
      <c r="M8" t="s">
        <v>56</v>
      </c>
      <c r="N8" t="s">
        <v>56</v>
      </c>
      <c r="O8" t="s">
        <v>56</v>
      </c>
    </row>
    <row r="9" spans="1:15" x14ac:dyDescent="0.2">
      <c r="A9">
        <v>7</v>
      </c>
      <c r="B9" t="s">
        <v>13</v>
      </c>
      <c r="C9" t="s">
        <v>14</v>
      </c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  <c r="L9" t="s">
        <v>34</v>
      </c>
      <c r="M9" t="s">
        <v>34</v>
      </c>
      <c r="N9" t="s">
        <v>34</v>
      </c>
      <c r="O9" t="s">
        <v>34</v>
      </c>
    </row>
    <row r="10" spans="1:15" x14ac:dyDescent="0.2">
      <c r="A10">
        <v>8</v>
      </c>
      <c r="B10" t="s">
        <v>13</v>
      </c>
      <c r="C10" t="s">
        <v>14</v>
      </c>
      <c r="D10" t="s">
        <v>38</v>
      </c>
      <c r="E10">
        <v>0</v>
      </c>
      <c r="F10">
        <v>18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  <c r="L10" t="s">
        <v>34</v>
      </c>
      <c r="M10" t="s">
        <v>34</v>
      </c>
      <c r="N10" t="s">
        <v>34</v>
      </c>
      <c r="O10" t="s">
        <v>34</v>
      </c>
    </row>
    <row r="11" spans="1:15" x14ac:dyDescent="0.2">
      <c r="A11">
        <v>9</v>
      </c>
      <c r="B11" t="s">
        <v>13</v>
      </c>
      <c r="C11" t="s">
        <v>14</v>
      </c>
      <c r="D11" t="s">
        <v>39</v>
      </c>
      <c r="E11">
        <v>0</v>
      </c>
      <c r="F11">
        <v>18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  <c r="L11" t="s">
        <v>34</v>
      </c>
      <c r="M11" t="s">
        <v>34</v>
      </c>
      <c r="N11" t="s">
        <v>34</v>
      </c>
      <c r="O11" t="s">
        <v>34</v>
      </c>
    </row>
    <row r="12" spans="1:15" x14ac:dyDescent="0.2">
      <c r="A12">
        <v>10</v>
      </c>
      <c r="B12" t="s">
        <v>40</v>
      </c>
      <c r="C12" t="s">
        <v>14</v>
      </c>
      <c r="D12" t="s">
        <v>15</v>
      </c>
      <c r="E12">
        <v>50</v>
      </c>
      <c r="F12">
        <v>74</v>
      </c>
      <c r="G12">
        <v>4</v>
      </c>
      <c r="H12">
        <v>0</v>
      </c>
      <c r="I12">
        <v>0</v>
      </c>
      <c r="J12">
        <v>4</v>
      </c>
      <c r="K12">
        <f t="shared" si="0"/>
        <v>58</v>
      </c>
      <c r="L12" t="s">
        <v>57</v>
      </c>
      <c r="M12" t="s">
        <v>57</v>
      </c>
      <c r="N12" t="s">
        <v>36</v>
      </c>
      <c r="O12" t="s">
        <v>58</v>
      </c>
    </row>
    <row r="13" spans="1:15" x14ac:dyDescent="0.2">
      <c r="A13">
        <v>11</v>
      </c>
      <c r="B13" t="s">
        <v>40</v>
      </c>
      <c r="C13" t="s">
        <v>14</v>
      </c>
      <c r="D13" t="s">
        <v>20</v>
      </c>
      <c r="E13">
        <v>9</v>
      </c>
      <c r="F13">
        <v>0</v>
      </c>
      <c r="G13">
        <v>1</v>
      </c>
      <c r="H13">
        <v>0</v>
      </c>
      <c r="I13">
        <v>0</v>
      </c>
      <c r="J13">
        <v>2</v>
      </c>
      <c r="L13" t="s">
        <v>52</v>
      </c>
      <c r="M13" t="s">
        <v>52</v>
      </c>
      <c r="N13" t="s">
        <v>59</v>
      </c>
      <c r="O13" t="s">
        <v>60</v>
      </c>
    </row>
    <row r="14" spans="1:15" x14ac:dyDescent="0.2">
      <c r="A14">
        <v>12</v>
      </c>
      <c r="B14" t="s">
        <v>40</v>
      </c>
      <c r="C14" t="s">
        <v>14</v>
      </c>
      <c r="D14" t="s">
        <v>24</v>
      </c>
      <c r="E14">
        <v>10</v>
      </c>
      <c r="F14">
        <v>0</v>
      </c>
      <c r="G14">
        <v>1</v>
      </c>
      <c r="H14">
        <v>0</v>
      </c>
      <c r="I14">
        <v>0</v>
      </c>
      <c r="J14">
        <v>1</v>
      </c>
      <c r="L14" t="s">
        <v>45</v>
      </c>
      <c r="M14" t="s">
        <v>45</v>
      </c>
      <c r="N14" t="s">
        <v>59</v>
      </c>
      <c r="O14" t="s">
        <v>61</v>
      </c>
    </row>
    <row r="15" spans="1:15" x14ac:dyDescent="0.2">
      <c r="A15">
        <v>13</v>
      </c>
      <c r="B15" t="s">
        <v>40</v>
      </c>
      <c r="C15" t="s">
        <v>14</v>
      </c>
      <c r="D15" t="s">
        <v>28</v>
      </c>
      <c r="E15">
        <v>7</v>
      </c>
      <c r="F15">
        <v>0</v>
      </c>
      <c r="G15">
        <v>1</v>
      </c>
      <c r="H15">
        <v>0</v>
      </c>
      <c r="I15">
        <v>0</v>
      </c>
      <c r="J15">
        <v>0</v>
      </c>
      <c r="L15" t="s">
        <v>62</v>
      </c>
      <c r="M15" t="s">
        <v>62</v>
      </c>
      <c r="N15" t="s">
        <v>62</v>
      </c>
      <c r="O15" t="s">
        <v>62</v>
      </c>
    </row>
    <row r="16" spans="1:15" x14ac:dyDescent="0.2">
      <c r="A16">
        <v>14</v>
      </c>
      <c r="B16" t="s">
        <v>40</v>
      </c>
      <c r="C16" t="s">
        <v>14</v>
      </c>
      <c r="D16" t="s">
        <v>30</v>
      </c>
      <c r="E16">
        <v>5</v>
      </c>
      <c r="F16">
        <v>15</v>
      </c>
      <c r="G16">
        <v>0</v>
      </c>
      <c r="H16">
        <v>0</v>
      </c>
      <c r="I16">
        <v>0</v>
      </c>
      <c r="J16">
        <v>0</v>
      </c>
      <c r="L16" t="s">
        <v>32</v>
      </c>
      <c r="M16" t="s">
        <v>32</v>
      </c>
      <c r="N16" t="s">
        <v>32</v>
      </c>
      <c r="O16" t="s">
        <v>32</v>
      </c>
    </row>
    <row r="17" spans="1:15" x14ac:dyDescent="0.2">
      <c r="A17">
        <v>15</v>
      </c>
      <c r="B17" t="s">
        <v>40</v>
      </c>
      <c r="C17" t="s">
        <v>14</v>
      </c>
      <c r="D17" t="s">
        <v>33</v>
      </c>
      <c r="E17">
        <v>0</v>
      </c>
      <c r="F17">
        <v>19</v>
      </c>
      <c r="G17">
        <v>0</v>
      </c>
      <c r="H17">
        <v>0</v>
      </c>
      <c r="I17">
        <v>0</v>
      </c>
      <c r="J17">
        <v>1</v>
      </c>
      <c r="L17" t="s">
        <v>34</v>
      </c>
      <c r="M17" t="s">
        <v>34</v>
      </c>
      <c r="N17" t="s">
        <v>32</v>
      </c>
      <c r="O17" t="s">
        <v>50</v>
      </c>
    </row>
    <row r="18" spans="1:15" x14ac:dyDescent="0.2">
      <c r="A18">
        <v>16</v>
      </c>
      <c r="B18" t="s">
        <v>40</v>
      </c>
      <c r="C18" t="s">
        <v>14</v>
      </c>
      <c r="D18" t="s">
        <v>35</v>
      </c>
      <c r="E18">
        <v>19</v>
      </c>
      <c r="F18">
        <v>0</v>
      </c>
      <c r="G18">
        <v>1</v>
      </c>
      <c r="H18">
        <v>0</v>
      </c>
      <c r="I18">
        <v>0</v>
      </c>
      <c r="J18">
        <v>0</v>
      </c>
      <c r="L18" t="s">
        <v>63</v>
      </c>
      <c r="M18" t="s">
        <v>63</v>
      </c>
      <c r="N18" t="s">
        <v>63</v>
      </c>
      <c r="O18" t="s">
        <v>63</v>
      </c>
    </row>
    <row r="19" spans="1:15" x14ac:dyDescent="0.2">
      <c r="A19">
        <v>17</v>
      </c>
      <c r="B19" t="s">
        <v>40</v>
      </c>
      <c r="C19" t="s">
        <v>14</v>
      </c>
      <c r="D19" t="s">
        <v>37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 t="s">
        <v>34</v>
      </c>
      <c r="M19" t="s">
        <v>34</v>
      </c>
      <c r="N19" t="s">
        <v>34</v>
      </c>
      <c r="O19" t="s">
        <v>34</v>
      </c>
    </row>
    <row r="20" spans="1:15" x14ac:dyDescent="0.2">
      <c r="A20">
        <v>18</v>
      </c>
      <c r="B20" t="s">
        <v>40</v>
      </c>
      <c r="C20" t="s">
        <v>14</v>
      </c>
      <c r="D20" t="s">
        <v>38</v>
      </c>
      <c r="E20">
        <v>0</v>
      </c>
      <c r="F20">
        <v>20</v>
      </c>
      <c r="G20">
        <v>0</v>
      </c>
      <c r="H20">
        <v>0</v>
      </c>
      <c r="I20">
        <v>0</v>
      </c>
      <c r="J20">
        <v>0</v>
      </c>
      <c r="L20" t="s">
        <v>34</v>
      </c>
      <c r="M20" t="s">
        <v>34</v>
      </c>
      <c r="N20" t="s">
        <v>34</v>
      </c>
      <c r="O20" t="s">
        <v>34</v>
      </c>
    </row>
    <row r="21" spans="1:15" x14ac:dyDescent="0.2">
      <c r="A21">
        <v>19</v>
      </c>
      <c r="B21" t="s">
        <v>40</v>
      </c>
      <c r="C21" t="s">
        <v>14</v>
      </c>
      <c r="D21" t="s">
        <v>39</v>
      </c>
      <c r="E21">
        <v>0</v>
      </c>
      <c r="F21">
        <v>20</v>
      </c>
      <c r="G21">
        <v>0</v>
      </c>
      <c r="H21">
        <v>0</v>
      </c>
      <c r="I21">
        <v>0</v>
      </c>
      <c r="J21">
        <v>0</v>
      </c>
      <c r="L21" t="s">
        <v>34</v>
      </c>
      <c r="M21" t="s">
        <v>34</v>
      </c>
      <c r="N21" t="s">
        <v>34</v>
      </c>
      <c r="O21" t="s">
        <v>34</v>
      </c>
    </row>
    <row r="29" spans="1:15" x14ac:dyDescent="0.2">
      <c r="E29" t="s">
        <v>9</v>
      </c>
      <c r="F29" t="s">
        <v>10</v>
      </c>
    </row>
    <row r="30" spans="1:15" x14ac:dyDescent="0.2">
      <c r="D30" t="s">
        <v>35</v>
      </c>
      <c r="E30" t="s">
        <v>56</v>
      </c>
      <c r="F30" t="s">
        <v>56</v>
      </c>
      <c r="G30" t="s">
        <v>63</v>
      </c>
      <c r="H30" t="s">
        <v>63</v>
      </c>
      <c r="I30" t="s">
        <v>52</v>
      </c>
      <c r="J30" t="s">
        <v>83</v>
      </c>
    </row>
    <row r="31" spans="1:15" x14ac:dyDescent="0.2">
      <c r="D31" t="s">
        <v>30</v>
      </c>
      <c r="E31" t="s">
        <v>52</v>
      </c>
      <c r="F31" t="s">
        <v>32</v>
      </c>
      <c r="G31" t="s">
        <v>32</v>
      </c>
      <c r="H31" t="s">
        <v>32</v>
      </c>
      <c r="I31" t="s">
        <v>34</v>
      </c>
      <c r="J31" t="s">
        <v>34</v>
      </c>
    </row>
    <row r="32" spans="1:15" x14ac:dyDescent="0.2">
      <c r="D32" t="s">
        <v>20</v>
      </c>
      <c r="E32" t="s">
        <v>55</v>
      </c>
      <c r="F32" t="s">
        <v>55</v>
      </c>
      <c r="G32" t="s">
        <v>52</v>
      </c>
      <c r="H32" t="s">
        <v>52</v>
      </c>
      <c r="I32" t="s">
        <v>83</v>
      </c>
      <c r="J32" t="s">
        <v>69</v>
      </c>
    </row>
    <row r="33" spans="4:10" x14ac:dyDescent="0.2">
      <c r="D33" t="s">
        <v>24</v>
      </c>
      <c r="E33" t="s">
        <v>47</v>
      </c>
      <c r="F33" t="s">
        <v>47</v>
      </c>
      <c r="G33" t="s">
        <v>45</v>
      </c>
      <c r="H33" t="s">
        <v>45</v>
      </c>
      <c r="I33" t="s">
        <v>47</v>
      </c>
      <c r="J33" t="s">
        <v>85</v>
      </c>
    </row>
    <row r="34" spans="4:10" x14ac:dyDescent="0.2">
      <c r="D34" t="s">
        <v>28</v>
      </c>
      <c r="E34" t="s">
        <v>45</v>
      </c>
      <c r="F34" t="s">
        <v>45</v>
      </c>
      <c r="G34" t="s">
        <v>62</v>
      </c>
      <c r="H34" t="s">
        <v>62</v>
      </c>
      <c r="I34" t="s">
        <v>45</v>
      </c>
      <c r="J34" t="s">
        <v>45</v>
      </c>
    </row>
    <row r="35" spans="4:10" x14ac:dyDescent="0.2">
      <c r="D35" t="s">
        <v>15</v>
      </c>
      <c r="E35" t="s">
        <v>51</v>
      </c>
      <c r="F35" t="s">
        <v>52</v>
      </c>
      <c r="G35" t="s">
        <v>57</v>
      </c>
      <c r="H35" t="s">
        <v>57</v>
      </c>
      <c r="I35" t="s">
        <v>80</v>
      </c>
      <c r="J35" t="s">
        <v>81</v>
      </c>
    </row>
    <row r="36" spans="4:10" x14ac:dyDescent="0.2">
      <c r="D36" t="s">
        <v>33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</row>
    <row r="37" spans="4:10" x14ac:dyDescent="0.2">
      <c r="D37" t="s">
        <v>37</v>
      </c>
      <c r="E37" t="s">
        <v>34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</row>
    <row r="38" spans="4:10" x14ac:dyDescent="0.2">
      <c r="D38" t="s">
        <v>38</v>
      </c>
      <c r="E38" t="s">
        <v>34</v>
      </c>
      <c r="F38" t="s">
        <v>34</v>
      </c>
      <c r="G38" t="s">
        <v>34</v>
      </c>
      <c r="H38" t="s">
        <v>34</v>
      </c>
      <c r="I38" t="s">
        <v>34</v>
      </c>
      <c r="J38" t="s">
        <v>34</v>
      </c>
    </row>
    <row r="39" spans="4:10" x14ac:dyDescent="0.2">
      <c r="D39" t="s">
        <v>39</v>
      </c>
      <c r="E39" t="s">
        <v>34</v>
      </c>
      <c r="F39" t="s">
        <v>34</v>
      </c>
      <c r="G39" t="s">
        <v>34</v>
      </c>
      <c r="H39" t="s">
        <v>34</v>
      </c>
      <c r="I39" t="s">
        <v>34</v>
      </c>
      <c r="J3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29CD-B6F4-524C-AEC5-B2B1781F6481}">
  <dimension ref="A1:N21"/>
  <sheetViews>
    <sheetView zoomScale="109" workbookViewId="0">
      <selection activeCell="C9" sqref="C9"/>
    </sheetView>
  </sheetViews>
  <sheetFormatPr baseColWidth="10" defaultRowHeight="16" x14ac:dyDescent="0.2"/>
  <cols>
    <col min="1" max="1" width="3.1640625" bestFit="1" customWidth="1"/>
    <col min="2" max="2" width="11.6640625" bestFit="1" customWidth="1"/>
    <col min="3" max="3" width="50.5" bestFit="1" customWidth="1"/>
    <col min="4" max="4" width="11" bestFit="1" customWidth="1"/>
    <col min="5" max="6" width="13.5" bestFit="1" customWidth="1"/>
    <col min="7" max="9" width="14.83203125" bestFit="1" customWidth="1"/>
    <col min="10" max="10" width="12.1640625" bestFit="1" customWidth="1"/>
    <col min="11" max="14" width="19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 t="s">
        <v>13</v>
      </c>
      <c r="C2" t="s">
        <v>14</v>
      </c>
      <c r="D2" t="s">
        <v>15</v>
      </c>
      <c r="E2">
        <v>36</v>
      </c>
      <c r="F2">
        <v>101</v>
      </c>
      <c r="G2">
        <v>11</v>
      </c>
      <c r="H2">
        <v>2</v>
      </c>
      <c r="I2">
        <v>30</v>
      </c>
      <c r="J2">
        <v>5</v>
      </c>
      <c r="K2" t="s">
        <v>47</v>
      </c>
      <c r="L2" t="s">
        <v>64</v>
      </c>
      <c r="M2" t="s">
        <v>65</v>
      </c>
      <c r="N2" t="s">
        <v>66</v>
      </c>
    </row>
    <row r="3" spans="1:14" x14ac:dyDescent="0.2">
      <c r="A3">
        <v>1</v>
      </c>
      <c r="B3" t="s">
        <v>13</v>
      </c>
      <c r="C3" t="s">
        <v>14</v>
      </c>
      <c r="D3" t="s">
        <v>20</v>
      </c>
      <c r="E3">
        <v>3</v>
      </c>
      <c r="F3">
        <v>0</v>
      </c>
      <c r="G3">
        <v>0</v>
      </c>
      <c r="H3">
        <v>0</v>
      </c>
      <c r="I3">
        <v>6</v>
      </c>
      <c r="J3">
        <v>2</v>
      </c>
      <c r="K3" t="s">
        <v>27</v>
      </c>
      <c r="L3" t="s">
        <v>67</v>
      </c>
      <c r="M3" t="s">
        <v>32</v>
      </c>
      <c r="N3" t="s">
        <v>68</v>
      </c>
    </row>
    <row r="4" spans="1:14" x14ac:dyDescent="0.2">
      <c r="A4">
        <v>2</v>
      </c>
      <c r="B4" t="s">
        <v>13</v>
      </c>
      <c r="C4" t="s">
        <v>14</v>
      </c>
      <c r="D4" t="s">
        <v>24</v>
      </c>
      <c r="E4">
        <v>3</v>
      </c>
      <c r="F4">
        <v>0</v>
      </c>
      <c r="G4">
        <v>0</v>
      </c>
      <c r="H4">
        <v>0</v>
      </c>
      <c r="I4">
        <v>6</v>
      </c>
      <c r="J4">
        <v>2</v>
      </c>
      <c r="K4" t="s">
        <v>27</v>
      </c>
      <c r="L4" t="s">
        <v>67</v>
      </c>
      <c r="M4" t="s">
        <v>32</v>
      </c>
      <c r="N4" t="s">
        <v>68</v>
      </c>
    </row>
    <row r="5" spans="1:14" x14ac:dyDescent="0.2">
      <c r="A5">
        <v>3</v>
      </c>
      <c r="B5" t="s">
        <v>13</v>
      </c>
      <c r="C5" t="s">
        <v>14</v>
      </c>
      <c r="D5" t="s">
        <v>28</v>
      </c>
      <c r="E5">
        <v>7</v>
      </c>
      <c r="F5">
        <v>0</v>
      </c>
      <c r="G5">
        <v>9</v>
      </c>
      <c r="H5">
        <v>0</v>
      </c>
      <c r="I5">
        <v>0</v>
      </c>
      <c r="J5">
        <v>0</v>
      </c>
      <c r="K5" t="s">
        <v>29</v>
      </c>
      <c r="L5" t="s">
        <v>29</v>
      </c>
      <c r="M5" t="s">
        <v>29</v>
      </c>
      <c r="N5" t="s">
        <v>29</v>
      </c>
    </row>
    <row r="6" spans="1:14" x14ac:dyDescent="0.2">
      <c r="A6">
        <v>4</v>
      </c>
      <c r="B6" t="s">
        <v>13</v>
      </c>
      <c r="C6" t="s">
        <v>14</v>
      </c>
      <c r="D6" t="s">
        <v>30</v>
      </c>
      <c r="E6">
        <v>1</v>
      </c>
      <c r="F6">
        <v>17</v>
      </c>
      <c r="G6">
        <v>0</v>
      </c>
      <c r="H6">
        <v>0</v>
      </c>
      <c r="I6">
        <v>11</v>
      </c>
      <c r="J6">
        <v>0</v>
      </c>
      <c r="K6" t="s">
        <v>32</v>
      </c>
      <c r="L6" t="s">
        <v>69</v>
      </c>
      <c r="M6" t="s">
        <v>32</v>
      </c>
      <c r="N6" t="s">
        <v>69</v>
      </c>
    </row>
    <row r="7" spans="1:14" x14ac:dyDescent="0.2">
      <c r="A7">
        <v>5</v>
      </c>
      <c r="B7" t="s">
        <v>13</v>
      </c>
      <c r="C7" t="s">
        <v>14</v>
      </c>
      <c r="D7" t="s">
        <v>33</v>
      </c>
      <c r="E7">
        <v>0</v>
      </c>
      <c r="F7">
        <v>29</v>
      </c>
      <c r="G7">
        <v>0</v>
      </c>
      <c r="H7">
        <v>0</v>
      </c>
      <c r="I7">
        <v>0</v>
      </c>
      <c r="J7">
        <v>0</v>
      </c>
      <c r="K7" t="s">
        <v>34</v>
      </c>
      <c r="L7" t="s">
        <v>34</v>
      </c>
      <c r="M7" t="s">
        <v>34</v>
      </c>
      <c r="N7" t="s">
        <v>34</v>
      </c>
    </row>
    <row r="8" spans="1:14" x14ac:dyDescent="0.2">
      <c r="A8">
        <v>6</v>
      </c>
      <c r="B8" t="s">
        <v>13</v>
      </c>
      <c r="C8" t="s">
        <v>14</v>
      </c>
      <c r="D8" t="s">
        <v>35</v>
      </c>
      <c r="E8">
        <v>22</v>
      </c>
      <c r="F8">
        <v>0</v>
      </c>
      <c r="G8">
        <v>2</v>
      </c>
      <c r="H8">
        <v>0</v>
      </c>
      <c r="I8">
        <v>4</v>
      </c>
      <c r="J8">
        <v>1</v>
      </c>
      <c r="K8" t="s">
        <v>70</v>
      </c>
      <c r="L8" t="s">
        <v>71</v>
      </c>
      <c r="M8" t="s">
        <v>72</v>
      </c>
      <c r="N8" t="s">
        <v>73</v>
      </c>
    </row>
    <row r="9" spans="1:14" x14ac:dyDescent="0.2">
      <c r="A9">
        <v>7</v>
      </c>
      <c r="B9" t="s">
        <v>13</v>
      </c>
      <c r="C9" t="s">
        <v>14</v>
      </c>
      <c r="D9" t="s">
        <v>37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 t="s">
        <v>34</v>
      </c>
      <c r="L9" t="s">
        <v>34</v>
      </c>
      <c r="M9" t="s">
        <v>34</v>
      </c>
      <c r="N9" t="s">
        <v>34</v>
      </c>
    </row>
    <row r="10" spans="1:14" x14ac:dyDescent="0.2">
      <c r="A10">
        <v>8</v>
      </c>
      <c r="B10" t="s">
        <v>13</v>
      </c>
      <c r="C10" t="s">
        <v>14</v>
      </c>
      <c r="D10" t="s">
        <v>38</v>
      </c>
      <c r="E10">
        <v>0</v>
      </c>
      <c r="F10">
        <v>28</v>
      </c>
      <c r="G10">
        <v>0</v>
      </c>
      <c r="H10">
        <v>0</v>
      </c>
      <c r="I10">
        <v>1</v>
      </c>
      <c r="J10">
        <v>0</v>
      </c>
      <c r="K10" t="s">
        <v>34</v>
      </c>
      <c r="L10" t="s">
        <v>34</v>
      </c>
      <c r="M10" t="s">
        <v>34</v>
      </c>
      <c r="N10" t="s">
        <v>34</v>
      </c>
    </row>
    <row r="11" spans="1:14" x14ac:dyDescent="0.2">
      <c r="A11">
        <v>9</v>
      </c>
      <c r="B11" t="s">
        <v>13</v>
      </c>
      <c r="C11" t="s">
        <v>14</v>
      </c>
      <c r="D11" t="s">
        <v>39</v>
      </c>
      <c r="E11">
        <v>0</v>
      </c>
      <c r="F11">
        <v>27</v>
      </c>
      <c r="G11">
        <v>0</v>
      </c>
      <c r="H11">
        <v>2</v>
      </c>
      <c r="I11">
        <v>0</v>
      </c>
      <c r="J11">
        <v>0</v>
      </c>
      <c r="K11" t="s">
        <v>34</v>
      </c>
      <c r="L11" t="s">
        <v>34</v>
      </c>
      <c r="M11" t="s">
        <v>34</v>
      </c>
      <c r="N11" t="s">
        <v>34</v>
      </c>
    </row>
    <row r="12" spans="1:14" x14ac:dyDescent="0.2">
      <c r="A12">
        <v>10</v>
      </c>
      <c r="B12" t="s">
        <v>40</v>
      </c>
      <c r="C12" t="s">
        <v>14</v>
      </c>
      <c r="D12" t="s">
        <v>15</v>
      </c>
      <c r="E12">
        <v>42</v>
      </c>
      <c r="F12">
        <v>105</v>
      </c>
      <c r="G12">
        <v>9</v>
      </c>
      <c r="H12">
        <v>2</v>
      </c>
      <c r="I12">
        <v>30</v>
      </c>
      <c r="J12">
        <v>3</v>
      </c>
      <c r="K12" t="s">
        <v>52</v>
      </c>
      <c r="L12" t="s">
        <v>50</v>
      </c>
      <c r="M12" t="s">
        <v>74</v>
      </c>
      <c r="N12" t="s">
        <v>75</v>
      </c>
    </row>
    <row r="13" spans="1:14" x14ac:dyDescent="0.2">
      <c r="A13">
        <v>11</v>
      </c>
      <c r="B13" t="s">
        <v>40</v>
      </c>
      <c r="C13" t="s">
        <v>14</v>
      </c>
      <c r="D13" t="s">
        <v>20</v>
      </c>
      <c r="E13">
        <v>4</v>
      </c>
      <c r="F13">
        <v>0</v>
      </c>
      <c r="G13">
        <v>0</v>
      </c>
      <c r="H13">
        <v>0</v>
      </c>
      <c r="I13">
        <v>6</v>
      </c>
      <c r="J13">
        <v>1</v>
      </c>
      <c r="K13" t="s">
        <v>31</v>
      </c>
      <c r="L13" t="s">
        <v>76</v>
      </c>
      <c r="M13" t="s">
        <v>32</v>
      </c>
      <c r="N13" t="s">
        <v>77</v>
      </c>
    </row>
    <row r="14" spans="1:14" x14ac:dyDescent="0.2">
      <c r="A14">
        <v>12</v>
      </c>
      <c r="B14" t="s">
        <v>40</v>
      </c>
      <c r="C14" t="s">
        <v>14</v>
      </c>
      <c r="D14" t="s">
        <v>24</v>
      </c>
      <c r="E14">
        <v>4</v>
      </c>
      <c r="F14">
        <v>0</v>
      </c>
      <c r="G14">
        <v>0</v>
      </c>
      <c r="H14">
        <v>0</v>
      </c>
      <c r="I14">
        <v>6</v>
      </c>
      <c r="J14">
        <v>1</v>
      </c>
      <c r="K14" t="s">
        <v>31</v>
      </c>
      <c r="L14" t="s">
        <v>76</v>
      </c>
      <c r="M14" t="s">
        <v>32</v>
      </c>
      <c r="N14" t="s">
        <v>77</v>
      </c>
    </row>
    <row r="15" spans="1:14" x14ac:dyDescent="0.2">
      <c r="A15">
        <v>13</v>
      </c>
      <c r="B15" t="s">
        <v>40</v>
      </c>
      <c r="C15" t="s">
        <v>14</v>
      </c>
      <c r="D15" t="s">
        <v>28</v>
      </c>
      <c r="E15">
        <v>8</v>
      </c>
      <c r="F15">
        <v>0</v>
      </c>
      <c r="G15">
        <v>9</v>
      </c>
      <c r="H15">
        <v>0</v>
      </c>
      <c r="I15">
        <v>0</v>
      </c>
      <c r="J15">
        <v>0</v>
      </c>
      <c r="K15" t="s">
        <v>48</v>
      </c>
      <c r="L15" t="s">
        <v>48</v>
      </c>
      <c r="M15" t="s">
        <v>48</v>
      </c>
      <c r="N15" t="s">
        <v>48</v>
      </c>
    </row>
    <row r="16" spans="1:14" x14ac:dyDescent="0.2">
      <c r="A16">
        <v>14</v>
      </c>
      <c r="B16" t="s">
        <v>40</v>
      </c>
      <c r="C16" t="s">
        <v>14</v>
      </c>
      <c r="D16" t="s">
        <v>30</v>
      </c>
      <c r="E16">
        <v>1</v>
      </c>
      <c r="F16">
        <v>18</v>
      </c>
      <c r="G16">
        <v>0</v>
      </c>
      <c r="H16">
        <v>0</v>
      </c>
      <c r="I16">
        <v>11</v>
      </c>
      <c r="J16">
        <v>0</v>
      </c>
      <c r="K16" t="s">
        <v>32</v>
      </c>
      <c r="L16" t="s">
        <v>69</v>
      </c>
      <c r="M16" t="s">
        <v>32</v>
      </c>
      <c r="N16" t="s">
        <v>69</v>
      </c>
    </row>
    <row r="17" spans="1:14" x14ac:dyDescent="0.2">
      <c r="A17">
        <v>15</v>
      </c>
      <c r="B17" t="s">
        <v>40</v>
      </c>
      <c r="C17" t="s">
        <v>14</v>
      </c>
      <c r="D17" t="s">
        <v>33</v>
      </c>
      <c r="E17">
        <v>0</v>
      </c>
      <c r="F17">
        <v>30</v>
      </c>
      <c r="G17">
        <v>0</v>
      </c>
      <c r="H17">
        <v>0</v>
      </c>
      <c r="I17">
        <v>0</v>
      </c>
      <c r="J17">
        <v>0</v>
      </c>
      <c r="K17" t="s">
        <v>34</v>
      </c>
      <c r="L17" t="s">
        <v>34</v>
      </c>
      <c r="M17" t="s">
        <v>34</v>
      </c>
      <c r="N17" t="s">
        <v>34</v>
      </c>
    </row>
    <row r="18" spans="1:14" x14ac:dyDescent="0.2">
      <c r="A18">
        <v>16</v>
      </c>
      <c r="B18" t="s">
        <v>40</v>
      </c>
      <c r="C18" t="s">
        <v>14</v>
      </c>
      <c r="D18" t="s">
        <v>35</v>
      </c>
      <c r="E18">
        <v>23</v>
      </c>
      <c r="F18">
        <v>0</v>
      </c>
      <c r="G18">
        <v>0</v>
      </c>
      <c r="H18">
        <v>0</v>
      </c>
      <c r="I18">
        <v>6</v>
      </c>
      <c r="J18">
        <v>1</v>
      </c>
      <c r="K18" t="s">
        <v>78</v>
      </c>
      <c r="L18" t="s">
        <v>73</v>
      </c>
      <c r="M18" t="s">
        <v>32</v>
      </c>
      <c r="N18" t="s">
        <v>79</v>
      </c>
    </row>
    <row r="19" spans="1:14" x14ac:dyDescent="0.2">
      <c r="A19">
        <v>17</v>
      </c>
      <c r="B19" t="s">
        <v>40</v>
      </c>
      <c r="C19" t="s">
        <v>14</v>
      </c>
      <c r="D19" t="s">
        <v>37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 t="s">
        <v>32</v>
      </c>
      <c r="L19" t="s">
        <v>50</v>
      </c>
      <c r="M19" t="s">
        <v>32</v>
      </c>
      <c r="N19" t="s">
        <v>50</v>
      </c>
    </row>
    <row r="20" spans="1:14" x14ac:dyDescent="0.2">
      <c r="A20">
        <v>18</v>
      </c>
      <c r="B20" t="s">
        <v>40</v>
      </c>
      <c r="C20" t="s">
        <v>14</v>
      </c>
      <c r="D20" t="s">
        <v>38</v>
      </c>
      <c r="E20">
        <v>1</v>
      </c>
      <c r="F20">
        <v>29</v>
      </c>
      <c r="G20">
        <v>0</v>
      </c>
      <c r="H20">
        <v>0</v>
      </c>
      <c r="I20">
        <v>0</v>
      </c>
      <c r="J20">
        <v>0</v>
      </c>
      <c r="K20" t="s">
        <v>32</v>
      </c>
      <c r="L20" t="s">
        <v>32</v>
      </c>
      <c r="M20" t="s">
        <v>32</v>
      </c>
      <c r="N20" t="s">
        <v>32</v>
      </c>
    </row>
    <row r="21" spans="1:14" x14ac:dyDescent="0.2">
      <c r="A21">
        <v>19</v>
      </c>
      <c r="B21" t="s">
        <v>40</v>
      </c>
      <c r="C21" t="s">
        <v>14</v>
      </c>
      <c r="D21" t="s">
        <v>39</v>
      </c>
      <c r="E21">
        <v>0</v>
      </c>
      <c r="F21">
        <v>28</v>
      </c>
      <c r="G21">
        <v>0</v>
      </c>
      <c r="H21">
        <v>2</v>
      </c>
      <c r="I21">
        <v>0</v>
      </c>
      <c r="J21">
        <v>0</v>
      </c>
      <c r="K21" t="s">
        <v>34</v>
      </c>
      <c r="L21" t="s">
        <v>34</v>
      </c>
      <c r="M21" t="s">
        <v>34</v>
      </c>
      <c r="N2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B578-EEB1-3647-95A8-F73DE8916D62}">
  <dimension ref="A1:N21"/>
  <sheetViews>
    <sheetView workbookViewId="0">
      <selection activeCell="C17" sqref="C17"/>
    </sheetView>
  </sheetViews>
  <sheetFormatPr baseColWidth="10" defaultRowHeight="16" x14ac:dyDescent="0.2"/>
  <cols>
    <col min="1" max="1" width="3.1640625" bestFit="1" customWidth="1"/>
    <col min="2" max="2" width="11.6640625" bestFit="1" customWidth="1"/>
    <col min="3" max="3" width="50.5" bestFit="1" customWidth="1"/>
    <col min="4" max="4" width="11" bestFit="1" customWidth="1"/>
    <col min="5" max="6" width="13.5" bestFit="1" customWidth="1"/>
    <col min="7" max="9" width="14.83203125" bestFit="1" customWidth="1"/>
    <col min="10" max="10" width="12.1640625" bestFit="1" customWidth="1"/>
    <col min="11" max="11" width="18.83203125" bestFit="1" customWidth="1"/>
    <col min="12" max="12" width="19.83203125" bestFit="1" customWidth="1"/>
    <col min="13" max="13" width="18.83203125" bestFit="1" customWidth="1"/>
    <col min="14" max="14" width="19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 t="s">
        <v>13</v>
      </c>
      <c r="C2" t="s">
        <v>14</v>
      </c>
      <c r="D2" t="s">
        <v>15</v>
      </c>
      <c r="E2">
        <v>14</v>
      </c>
      <c r="F2">
        <v>67</v>
      </c>
      <c r="G2">
        <v>5</v>
      </c>
      <c r="H2">
        <v>1</v>
      </c>
      <c r="I2">
        <v>31</v>
      </c>
      <c r="J2">
        <v>2</v>
      </c>
      <c r="K2" t="s">
        <v>80</v>
      </c>
      <c r="L2" t="s">
        <v>81</v>
      </c>
      <c r="M2" t="s">
        <v>21</v>
      </c>
      <c r="N2" t="s">
        <v>82</v>
      </c>
    </row>
    <row r="3" spans="1:14" x14ac:dyDescent="0.2">
      <c r="A3">
        <v>1</v>
      </c>
      <c r="B3" t="s">
        <v>13</v>
      </c>
      <c r="C3" t="s">
        <v>14</v>
      </c>
      <c r="D3" t="s">
        <v>20</v>
      </c>
      <c r="E3">
        <v>1</v>
      </c>
      <c r="F3">
        <v>0</v>
      </c>
      <c r="G3">
        <v>1</v>
      </c>
      <c r="H3">
        <v>0</v>
      </c>
      <c r="I3">
        <v>9</v>
      </c>
      <c r="J3">
        <v>1</v>
      </c>
      <c r="K3" t="s">
        <v>83</v>
      </c>
      <c r="L3" t="s">
        <v>69</v>
      </c>
      <c r="M3" t="s">
        <v>47</v>
      </c>
      <c r="N3" t="s">
        <v>84</v>
      </c>
    </row>
    <row r="4" spans="1:14" x14ac:dyDescent="0.2">
      <c r="A4">
        <v>2</v>
      </c>
      <c r="B4" t="s">
        <v>13</v>
      </c>
      <c r="C4" t="s">
        <v>14</v>
      </c>
      <c r="D4" t="s">
        <v>24</v>
      </c>
      <c r="E4">
        <v>2</v>
      </c>
      <c r="F4">
        <v>0</v>
      </c>
      <c r="G4">
        <v>1</v>
      </c>
      <c r="H4">
        <v>0</v>
      </c>
      <c r="I4">
        <v>9</v>
      </c>
      <c r="J4">
        <v>0</v>
      </c>
      <c r="K4" t="s">
        <v>47</v>
      </c>
      <c r="L4" t="s">
        <v>85</v>
      </c>
      <c r="M4" t="s">
        <v>47</v>
      </c>
      <c r="N4" t="s">
        <v>85</v>
      </c>
    </row>
    <row r="5" spans="1:14" x14ac:dyDescent="0.2">
      <c r="A5">
        <v>3</v>
      </c>
      <c r="B5" t="s">
        <v>13</v>
      </c>
      <c r="C5" t="s">
        <v>14</v>
      </c>
      <c r="D5" t="s">
        <v>28</v>
      </c>
      <c r="E5">
        <v>5</v>
      </c>
      <c r="F5">
        <v>0</v>
      </c>
      <c r="G5">
        <v>1</v>
      </c>
      <c r="H5">
        <v>0</v>
      </c>
      <c r="I5">
        <v>0</v>
      </c>
      <c r="J5">
        <v>0</v>
      </c>
      <c r="K5" t="s">
        <v>45</v>
      </c>
      <c r="L5" t="s">
        <v>45</v>
      </c>
      <c r="M5" t="s">
        <v>45</v>
      </c>
      <c r="N5" t="s">
        <v>45</v>
      </c>
    </row>
    <row r="6" spans="1:14" x14ac:dyDescent="0.2">
      <c r="A6">
        <v>4</v>
      </c>
      <c r="B6" t="s">
        <v>13</v>
      </c>
      <c r="C6" t="s">
        <v>14</v>
      </c>
      <c r="D6" t="s">
        <v>30</v>
      </c>
      <c r="E6">
        <v>0</v>
      </c>
      <c r="F6">
        <v>15</v>
      </c>
      <c r="G6">
        <v>0</v>
      </c>
      <c r="H6">
        <v>0</v>
      </c>
      <c r="I6">
        <v>3</v>
      </c>
      <c r="J6">
        <v>0</v>
      </c>
      <c r="K6" t="s">
        <v>34</v>
      </c>
      <c r="L6" t="s">
        <v>34</v>
      </c>
      <c r="M6" t="s">
        <v>34</v>
      </c>
      <c r="N6" t="s">
        <v>34</v>
      </c>
    </row>
    <row r="7" spans="1:14" x14ac:dyDescent="0.2">
      <c r="A7">
        <v>5</v>
      </c>
      <c r="B7" t="s">
        <v>13</v>
      </c>
      <c r="C7" t="s">
        <v>14</v>
      </c>
      <c r="D7" t="s">
        <v>33</v>
      </c>
      <c r="E7">
        <v>0</v>
      </c>
      <c r="F7">
        <v>16</v>
      </c>
      <c r="G7">
        <v>0</v>
      </c>
      <c r="H7">
        <v>1</v>
      </c>
      <c r="I7">
        <v>0</v>
      </c>
      <c r="J7">
        <v>1</v>
      </c>
      <c r="K7" t="s">
        <v>34</v>
      </c>
      <c r="L7" t="s">
        <v>34</v>
      </c>
      <c r="M7" t="s">
        <v>50</v>
      </c>
      <c r="N7" t="s">
        <v>50</v>
      </c>
    </row>
    <row r="8" spans="1:14" x14ac:dyDescent="0.2">
      <c r="A8">
        <v>6</v>
      </c>
      <c r="B8" t="s">
        <v>13</v>
      </c>
      <c r="C8" t="s">
        <v>14</v>
      </c>
      <c r="D8" t="s">
        <v>35</v>
      </c>
      <c r="E8">
        <v>6</v>
      </c>
      <c r="F8">
        <v>0</v>
      </c>
      <c r="G8">
        <v>2</v>
      </c>
      <c r="H8">
        <v>0</v>
      </c>
      <c r="I8">
        <v>10</v>
      </c>
      <c r="J8">
        <v>0</v>
      </c>
      <c r="K8" t="s">
        <v>52</v>
      </c>
      <c r="L8" t="s">
        <v>83</v>
      </c>
      <c r="M8" t="s">
        <v>52</v>
      </c>
      <c r="N8" t="s">
        <v>83</v>
      </c>
    </row>
    <row r="9" spans="1:14" x14ac:dyDescent="0.2">
      <c r="A9">
        <v>7</v>
      </c>
      <c r="B9" t="s">
        <v>13</v>
      </c>
      <c r="C9" t="s">
        <v>14</v>
      </c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34</v>
      </c>
      <c r="L9" t="s">
        <v>34</v>
      </c>
      <c r="M9" t="s">
        <v>34</v>
      </c>
      <c r="N9" t="s">
        <v>34</v>
      </c>
    </row>
    <row r="10" spans="1:14" x14ac:dyDescent="0.2">
      <c r="A10">
        <v>8</v>
      </c>
      <c r="B10" t="s">
        <v>13</v>
      </c>
      <c r="C10" t="s">
        <v>14</v>
      </c>
      <c r="D10" t="s">
        <v>38</v>
      </c>
      <c r="E10">
        <v>0</v>
      </c>
      <c r="F10">
        <v>18</v>
      </c>
      <c r="G10">
        <v>0</v>
      </c>
      <c r="H10">
        <v>0</v>
      </c>
      <c r="I10">
        <v>0</v>
      </c>
      <c r="J10">
        <v>0</v>
      </c>
      <c r="K10" t="s">
        <v>34</v>
      </c>
      <c r="L10" t="s">
        <v>34</v>
      </c>
      <c r="M10" t="s">
        <v>34</v>
      </c>
      <c r="N10" t="s">
        <v>34</v>
      </c>
    </row>
    <row r="11" spans="1:14" x14ac:dyDescent="0.2">
      <c r="A11">
        <v>9</v>
      </c>
      <c r="B11" t="s">
        <v>13</v>
      </c>
      <c r="C11" t="s">
        <v>14</v>
      </c>
      <c r="D11" t="s">
        <v>39</v>
      </c>
      <c r="E11">
        <v>0</v>
      </c>
      <c r="F11">
        <v>18</v>
      </c>
      <c r="G11">
        <v>0</v>
      </c>
      <c r="H11">
        <v>0</v>
      </c>
      <c r="I11">
        <v>0</v>
      </c>
      <c r="J11">
        <v>0</v>
      </c>
      <c r="K11" t="s">
        <v>34</v>
      </c>
      <c r="L11" t="s">
        <v>34</v>
      </c>
      <c r="M11" t="s">
        <v>34</v>
      </c>
      <c r="N11" t="s">
        <v>34</v>
      </c>
    </row>
    <row r="12" spans="1:14" x14ac:dyDescent="0.2">
      <c r="A12">
        <v>10</v>
      </c>
      <c r="B12" t="s">
        <v>40</v>
      </c>
      <c r="C12" t="s">
        <v>14</v>
      </c>
      <c r="D12" t="s">
        <v>15</v>
      </c>
      <c r="E12">
        <v>23</v>
      </c>
      <c r="F12">
        <v>74</v>
      </c>
      <c r="G12">
        <v>3</v>
      </c>
      <c r="H12">
        <v>0</v>
      </c>
      <c r="I12">
        <v>30</v>
      </c>
      <c r="J12">
        <v>2</v>
      </c>
      <c r="K12" t="s">
        <v>86</v>
      </c>
      <c r="L12" t="s">
        <v>87</v>
      </c>
      <c r="M12" t="s">
        <v>88</v>
      </c>
      <c r="N12" t="s">
        <v>77</v>
      </c>
    </row>
    <row r="13" spans="1:14" x14ac:dyDescent="0.2">
      <c r="A13">
        <v>11</v>
      </c>
      <c r="B13" t="s">
        <v>40</v>
      </c>
      <c r="C13" t="s">
        <v>14</v>
      </c>
      <c r="D13" t="s">
        <v>20</v>
      </c>
      <c r="E13">
        <v>4</v>
      </c>
      <c r="F13">
        <v>0</v>
      </c>
      <c r="G13">
        <v>1</v>
      </c>
      <c r="H13">
        <v>0</v>
      </c>
      <c r="I13">
        <v>7</v>
      </c>
      <c r="J13">
        <v>0</v>
      </c>
      <c r="K13" t="s">
        <v>31</v>
      </c>
      <c r="L13" t="s">
        <v>83</v>
      </c>
      <c r="M13" t="s">
        <v>31</v>
      </c>
      <c r="N13" t="s">
        <v>83</v>
      </c>
    </row>
    <row r="14" spans="1:14" x14ac:dyDescent="0.2">
      <c r="A14">
        <v>12</v>
      </c>
      <c r="B14" t="s">
        <v>40</v>
      </c>
      <c r="C14" t="s">
        <v>14</v>
      </c>
      <c r="D14" t="s">
        <v>24</v>
      </c>
      <c r="E14">
        <v>4</v>
      </c>
      <c r="F14">
        <v>0</v>
      </c>
      <c r="G14">
        <v>0</v>
      </c>
      <c r="H14">
        <v>0</v>
      </c>
      <c r="I14">
        <v>7</v>
      </c>
      <c r="J14">
        <v>1</v>
      </c>
      <c r="K14" t="s">
        <v>31</v>
      </c>
      <c r="L14" t="s">
        <v>83</v>
      </c>
      <c r="M14" t="s">
        <v>32</v>
      </c>
      <c r="N14" t="s">
        <v>68</v>
      </c>
    </row>
    <row r="15" spans="1:14" x14ac:dyDescent="0.2">
      <c r="A15">
        <v>13</v>
      </c>
      <c r="B15" t="s">
        <v>40</v>
      </c>
      <c r="C15" t="s">
        <v>14</v>
      </c>
      <c r="D15" t="s">
        <v>28</v>
      </c>
      <c r="E15">
        <v>7</v>
      </c>
      <c r="F15">
        <v>0</v>
      </c>
      <c r="G15">
        <v>1</v>
      </c>
      <c r="H15">
        <v>0</v>
      </c>
      <c r="I15">
        <v>0</v>
      </c>
      <c r="J15">
        <v>0</v>
      </c>
      <c r="K15" t="s">
        <v>62</v>
      </c>
      <c r="L15" t="s">
        <v>62</v>
      </c>
      <c r="M15" t="s">
        <v>62</v>
      </c>
      <c r="N15" t="s">
        <v>62</v>
      </c>
    </row>
    <row r="16" spans="1:14" x14ac:dyDescent="0.2">
      <c r="A16">
        <v>14</v>
      </c>
      <c r="B16" t="s">
        <v>40</v>
      </c>
      <c r="C16" t="s">
        <v>14</v>
      </c>
      <c r="D16" t="s">
        <v>30</v>
      </c>
      <c r="E16">
        <v>0</v>
      </c>
      <c r="F16">
        <v>15</v>
      </c>
      <c r="G16">
        <v>0</v>
      </c>
      <c r="H16">
        <v>0</v>
      </c>
      <c r="I16">
        <v>5</v>
      </c>
      <c r="J16">
        <v>0</v>
      </c>
      <c r="K16" t="s">
        <v>34</v>
      </c>
      <c r="L16" t="s">
        <v>34</v>
      </c>
      <c r="M16" t="s">
        <v>34</v>
      </c>
      <c r="N16" t="s">
        <v>34</v>
      </c>
    </row>
    <row r="17" spans="1:14" x14ac:dyDescent="0.2">
      <c r="A17">
        <v>15</v>
      </c>
      <c r="B17" t="s">
        <v>40</v>
      </c>
      <c r="C17" t="s">
        <v>14</v>
      </c>
      <c r="D17" t="s">
        <v>33</v>
      </c>
      <c r="E17">
        <v>0</v>
      </c>
      <c r="F17">
        <v>19</v>
      </c>
      <c r="G17">
        <v>0</v>
      </c>
      <c r="H17">
        <v>0</v>
      </c>
      <c r="I17">
        <v>0</v>
      </c>
      <c r="J17">
        <v>1</v>
      </c>
      <c r="K17" t="s">
        <v>34</v>
      </c>
      <c r="L17" t="s">
        <v>34</v>
      </c>
      <c r="M17" t="s">
        <v>32</v>
      </c>
      <c r="N17" t="s">
        <v>50</v>
      </c>
    </row>
    <row r="18" spans="1:14" x14ac:dyDescent="0.2">
      <c r="A18">
        <v>16</v>
      </c>
      <c r="B18" t="s">
        <v>40</v>
      </c>
      <c r="C18" t="s">
        <v>14</v>
      </c>
      <c r="D18" t="s">
        <v>35</v>
      </c>
      <c r="E18">
        <v>8</v>
      </c>
      <c r="F18">
        <v>0</v>
      </c>
      <c r="G18">
        <v>1</v>
      </c>
      <c r="H18">
        <v>0</v>
      </c>
      <c r="I18">
        <v>11</v>
      </c>
      <c r="J18">
        <v>0</v>
      </c>
      <c r="K18" t="s">
        <v>56</v>
      </c>
      <c r="L18" t="s">
        <v>89</v>
      </c>
      <c r="M18" t="s">
        <v>56</v>
      </c>
      <c r="N18" t="s">
        <v>89</v>
      </c>
    </row>
    <row r="19" spans="1:14" x14ac:dyDescent="0.2">
      <c r="A19">
        <v>17</v>
      </c>
      <c r="B19" t="s">
        <v>40</v>
      </c>
      <c r="C19" t="s">
        <v>14</v>
      </c>
      <c r="D19" t="s">
        <v>37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34</v>
      </c>
      <c r="L19" t="s">
        <v>34</v>
      </c>
      <c r="M19" t="s">
        <v>34</v>
      </c>
      <c r="N19" t="s">
        <v>34</v>
      </c>
    </row>
    <row r="20" spans="1:14" x14ac:dyDescent="0.2">
      <c r="A20">
        <v>18</v>
      </c>
      <c r="B20" t="s">
        <v>40</v>
      </c>
      <c r="C20" t="s">
        <v>14</v>
      </c>
      <c r="D20" t="s">
        <v>38</v>
      </c>
      <c r="E20">
        <v>0</v>
      </c>
      <c r="F20">
        <v>20</v>
      </c>
      <c r="G20">
        <v>0</v>
      </c>
      <c r="H20">
        <v>0</v>
      </c>
      <c r="I20">
        <v>0</v>
      </c>
      <c r="J20">
        <v>0</v>
      </c>
      <c r="K20" t="s">
        <v>34</v>
      </c>
      <c r="L20" t="s">
        <v>34</v>
      </c>
      <c r="M20" t="s">
        <v>34</v>
      </c>
      <c r="N20" t="s">
        <v>34</v>
      </c>
    </row>
    <row r="21" spans="1:14" x14ac:dyDescent="0.2">
      <c r="A21">
        <v>19</v>
      </c>
      <c r="B21" t="s">
        <v>40</v>
      </c>
      <c r="C21" t="s">
        <v>14</v>
      </c>
      <c r="D21" t="s">
        <v>39</v>
      </c>
      <c r="E21">
        <v>0</v>
      </c>
      <c r="F21">
        <v>20</v>
      </c>
      <c r="G21">
        <v>0</v>
      </c>
      <c r="H21">
        <v>0</v>
      </c>
      <c r="I21">
        <v>0</v>
      </c>
      <c r="J21">
        <v>0</v>
      </c>
      <c r="K21" t="s">
        <v>34</v>
      </c>
      <c r="L21" t="s">
        <v>34</v>
      </c>
      <c r="M21" t="s">
        <v>34</v>
      </c>
      <c r="N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DD</vt:lpstr>
      <vt:lpstr>TF</vt:lpstr>
      <vt:lpstr>DD-wo</vt:lpstr>
      <vt:lpstr>TF-wo</vt:lpstr>
      <vt:lpstr>'TF-wo'!_20221127_083200_metrics_dataset_traffic_test.json_matching_attrib_results</vt:lpstr>
      <vt:lpstr>'DD-wo'!_20221127_083259_metrics_dataset_domesticDeclarations.json_matching_attrib_results</vt:lpstr>
      <vt:lpstr>TF!_20221127_083259_metrics_dataset_traffic_test.json_matching_attrib_results</vt:lpstr>
      <vt:lpstr>DD!_20221127_083351_metrics_dataset_domesticDeclarations.json_matching_attrib_results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Resinas</dc:creator>
  <cp:lastModifiedBy>Manuel Resinas</cp:lastModifiedBy>
  <dcterms:created xsi:type="dcterms:W3CDTF">2022-11-27T07:41:17Z</dcterms:created>
  <dcterms:modified xsi:type="dcterms:W3CDTF">2023-03-31T08:34:55Z</dcterms:modified>
</cp:coreProperties>
</file>